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Erich/Library/CloudStorage/Dropbox/2027 Price Lists/"/>
    </mc:Choice>
  </mc:AlternateContent>
  <xr:revisionPtr revIDLastSave="0" documentId="13_ncr:1_{D06AC0E7-B32A-9F4B-B3F5-353E005F8B22}" xr6:coauthVersionLast="47" xr6:coauthVersionMax="47" xr10:uidLastSave="{00000000-0000-0000-0000-000000000000}"/>
  <bookViews>
    <workbookView xWindow="12360" yWindow="600" windowWidth="22300" windowHeight="19240" xr2:uid="{00000000-000D-0000-FFFF-FFFF00000000}"/>
  </bookViews>
  <sheets>
    <sheet name="Sheet1" sheetId="1" r:id="rId1"/>
  </sheets>
  <definedNames>
    <definedName name="_xlnm.Print_Area" localSheetId="0">Sheet1!$A$1:$G$640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628" i="1" l="1"/>
  <c r="AG628" i="1"/>
  <c r="AE628" i="1"/>
  <c r="AC628" i="1"/>
  <c r="AI627" i="1"/>
  <c r="AG627" i="1"/>
  <c r="AE627" i="1"/>
  <c r="AC627" i="1"/>
  <c r="AI626" i="1"/>
  <c r="AG626" i="1"/>
  <c r="AE626" i="1"/>
  <c r="AC626" i="1"/>
  <c r="AI625" i="1"/>
  <c r="AG625" i="1"/>
  <c r="AE625" i="1"/>
  <c r="AC625" i="1"/>
  <c r="AI624" i="1"/>
  <c r="AG624" i="1"/>
  <c r="AE624" i="1"/>
  <c r="AC624" i="1"/>
  <c r="AI623" i="1"/>
  <c r="AG623" i="1"/>
  <c r="AE623" i="1"/>
  <c r="AC623" i="1"/>
  <c r="AI622" i="1"/>
  <c r="AG622" i="1"/>
  <c r="AE622" i="1"/>
  <c r="AC622" i="1"/>
  <c r="AI621" i="1"/>
  <c r="AG621" i="1"/>
  <c r="AE621" i="1"/>
  <c r="AC621" i="1"/>
  <c r="AI620" i="1"/>
  <c r="AG620" i="1"/>
  <c r="AE620" i="1"/>
  <c r="AC620" i="1"/>
  <c r="AI619" i="1"/>
  <c r="AG619" i="1"/>
  <c r="AE619" i="1"/>
  <c r="AC619" i="1"/>
  <c r="AI618" i="1"/>
  <c r="AG618" i="1"/>
  <c r="AE618" i="1"/>
  <c r="AC618" i="1"/>
  <c r="AI617" i="1"/>
  <c r="AG617" i="1"/>
  <c r="AE617" i="1"/>
  <c r="AC617" i="1"/>
  <c r="AI616" i="1"/>
  <c r="AG616" i="1"/>
  <c r="AE616" i="1"/>
  <c r="AC616" i="1"/>
  <c r="AI615" i="1"/>
  <c r="AG615" i="1"/>
  <c r="AE615" i="1"/>
  <c r="AC615" i="1"/>
  <c r="AI614" i="1"/>
  <c r="AG614" i="1"/>
  <c r="AE614" i="1"/>
  <c r="AC614" i="1"/>
  <c r="AI613" i="1"/>
  <c r="AG613" i="1"/>
  <c r="AE613" i="1"/>
  <c r="AC613" i="1"/>
  <c r="AI612" i="1"/>
  <c r="AG612" i="1"/>
  <c r="AE612" i="1"/>
  <c r="AC612" i="1"/>
  <c r="AI611" i="1"/>
  <c r="AG611" i="1"/>
  <c r="AE611" i="1"/>
  <c r="AC611" i="1"/>
  <c r="AI610" i="1"/>
  <c r="AG610" i="1"/>
  <c r="AE610" i="1"/>
  <c r="AC610" i="1"/>
  <c r="AI609" i="1"/>
  <c r="AG609" i="1"/>
  <c r="AE609" i="1"/>
  <c r="AC609" i="1"/>
  <c r="AI608" i="1"/>
  <c r="AG608" i="1"/>
  <c r="AE608" i="1"/>
  <c r="AC608" i="1"/>
  <c r="AI607" i="1"/>
  <c r="AG607" i="1"/>
  <c r="AE607" i="1"/>
  <c r="AC607" i="1"/>
  <c r="AI606" i="1"/>
  <c r="AG606" i="1"/>
  <c r="AE606" i="1"/>
  <c r="AC606" i="1"/>
  <c r="AI605" i="1"/>
  <c r="AG605" i="1"/>
  <c r="AE605" i="1"/>
  <c r="AC605" i="1"/>
  <c r="AI604" i="1"/>
  <c r="AG604" i="1"/>
  <c r="AE604" i="1"/>
  <c r="AC604" i="1"/>
  <c r="AI603" i="1"/>
  <c r="AG603" i="1"/>
  <c r="AE603" i="1"/>
  <c r="AC603" i="1"/>
  <c r="AI602" i="1"/>
  <c r="AG602" i="1"/>
  <c r="AE602" i="1"/>
  <c r="AC602" i="1"/>
  <c r="AI601" i="1"/>
  <c r="AG601" i="1"/>
  <c r="AE601" i="1"/>
  <c r="AC601" i="1"/>
  <c r="AI600" i="1"/>
  <c r="AG600" i="1"/>
  <c r="AE600" i="1"/>
  <c r="AC600" i="1"/>
  <c r="AI599" i="1"/>
  <c r="AG599" i="1"/>
  <c r="AE599" i="1"/>
  <c r="AC599" i="1"/>
  <c r="AI598" i="1"/>
  <c r="AG598" i="1"/>
  <c r="AE598" i="1"/>
  <c r="AC598" i="1"/>
  <c r="AI597" i="1"/>
  <c r="AG597" i="1"/>
  <c r="AE597" i="1"/>
  <c r="AC597" i="1"/>
  <c r="AI596" i="1"/>
  <c r="AG596" i="1"/>
  <c r="AE596" i="1"/>
  <c r="AC596" i="1"/>
  <c r="AI595" i="1"/>
  <c r="AG595" i="1"/>
  <c r="AE595" i="1"/>
  <c r="AC595" i="1"/>
  <c r="AI594" i="1"/>
  <c r="AG594" i="1"/>
  <c r="AE594" i="1"/>
  <c r="AC594" i="1"/>
  <c r="AI593" i="1"/>
  <c r="AG593" i="1"/>
  <c r="AE593" i="1"/>
  <c r="AC593" i="1"/>
  <c r="AI592" i="1"/>
  <c r="AG592" i="1"/>
  <c r="AE592" i="1"/>
  <c r="AC592" i="1"/>
  <c r="AI591" i="1"/>
  <c r="AG591" i="1"/>
  <c r="AE591" i="1"/>
  <c r="AC591" i="1"/>
  <c r="AI590" i="1"/>
  <c r="AG590" i="1"/>
  <c r="AE590" i="1"/>
  <c r="AC590" i="1"/>
  <c r="AI589" i="1"/>
  <c r="AG589" i="1"/>
  <c r="AE589" i="1"/>
  <c r="AC589" i="1"/>
  <c r="AI588" i="1"/>
  <c r="AG588" i="1"/>
  <c r="AE588" i="1"/>
  <c r="AC588" i="1"/>
  <c r="AI587" i="1"/>
  <c r="AG587" i="1"/>
  <c r="AE587" i="1"/>
  <c r="AC587" i="1"/>
  <c r="AI586" i="1"/>
  <c r="AG586" i="1"/>
  <c r="AE586" i="1"/>
  <c r="AC586" i="1"/>
  <c r="AI585" i="1"/>
  <c r="AG585" i="1"/>
  <c r="AE585" i="1"/>
  <c r="AC585" i="1"/>
  <c r="AI584" i="1"/>
  <c r="AG584" i="1"/>
  <c r="AE584" i="1"/>
  <c r="AC584" i="1"/>
  <c r="AI583" i="1"/>
  <c r="AG583" i="1"/>
  <c r="AE583" i="1"/>
  <c r="AC583" i="1"/>
  <c r="AI582" i="1"/>
  <c r="AG582" i="1"/>
  <c r="AE582" i="1"/>
  <c r="AC582" i="1"/>
  <c r="AI581" i="1"/>
  <c r="AG581" i="1"/>
  <c r="AE581" i="1"/>
  <c r="AC581" i="1"/>
  <c r="AI580" i="1"/>
  <c r="AG580" i="1"/>
  <c r="AE580" i="1"/>
  <c r="AC580" i="1"/>
  <c r="AI579" i="1"/>
  <c r="AG579" i="1"/>
  <c r="AE579" i="1"/>
  <c r="AC579" i="1"/>
  <c r="AI578" i="1"/>
  <c r="AG578" i="1"/>
  <c r="AE578" i="1"/>
  <c r="AC578" i="1"/>
  <c r="AI577" i="1"/>
  <c r="AG577" i="1"/>
  <c r="AE577" i="1"/>
  <c r="AC577" i="1"/>
  <c r="AI576" i="1"/>
  <c r="AG576" i="1"/>
  <c r="AE576" i="1"/>
  <c r="AC576" i="1"/>
  <c r="AI575" i="1"/>
  <c r="AG575" i="1"/>
  <c r="AE575" i="1"/>
  <c r="AC575" i="1"/>
  <c r="AI574" i="1"/>
  <c r="AG574" i="1"/>
  <c r="AE574" i="1"/>
  <c r="AC574" i="1"/>
  <c r="AI573" i="1"/>
  <c r="AG573" i="1"/>
  <c r="AE573" i="1"/>
  <c r="AC573" i="1"/>
  <c r="AI572" i="1"/>
  <c r="AG572" i="1"/>
  <c r="AE572" i="1"/>
  <c r="AC572" i="1"/>
  <c r="AI571" i="1"/>
  <c r="AG571" i="1"/>
  <c r="AE571" i="1"/>
  <c r="AC571" i="1"/>
  <c r="AI570" i="1"/>
  <c r="AG570" i="1"/>
  <c r="AE570" i="1"/>
  <c r="AC570" i="1"/>
  <c r="AI569" i="1"/>
  <c r="AG569" i="1"/>
  <c r="AE569" i="1"/>
  <c r="AC569" i="1"/>
  <c r="AI568" i="1"/>
  <c r="AG568" i="1"/>
  <c r="AE568" i="1"/>
  <c r="AC568" i="1"/>
  <c r="AI567" i="1"/>
  <c r="AG567" i="1"/>
  <c r="AE567" i="1"/>
  <c r="AC567" i="1"/>
  <c r="AI566" i="1"/>
  <c r="AG566" i="1"/>
  <c r="AE566" i="1"/>
  <c r="AC566" i="1"/>
  <c r="AI565" i="1"/>
  <c r="AG565" i="1"/>
  <c r="AE565" i="1"/>
  <c r="AC565" i="1"/>
  <c r="AI564" i="1"/>
  <c r="AG564" i="1"/>
  <c r="AE564" i="1"/>
  <c r="AC564" i="1"/>
  <c r="AI563" i="1"/>
  <c r="AG563" i="1"/>
  <c r="AE563" i="1"/>
  <c r="AC563" i="1"/>
  <c r="AI562" i="1"/>
  <c r="AG562" i="1"/>
  <c r="AE562" i="1"/>
  <c r="AC562" i="1"/>
  <c r="AI561" i="1"/>
  <c r="AG561" i="1"/>
  <c r="AE561" i="1"/>
  <c r="AC561" i="1"/>
  <c r="AI560" i="1"/>
  <c r="AG560" i="1"/>
  <c r="AE560" i="1"/>
  <c r="AC560" i="1"/>
  <c r="AI559" i="1"/>
  <c r="AG559" i="1"/>
  <c r="AE559" i="1"/>
  <c r="AC559" i="1"/>
  <c r="AI558" i="1"/>
  <c r="AG558" i="1"/>
  <c r="AE558" i="1"/>
  <c r="AC558" i="1"/>
  <c r="AI557" i="1"/>
  <c r="AG557" i="1"/>
  <c r="AE557" i="1"/>
  <c r="AC557" i="1"/>
  <c r="AI556" i="1"/>
  <c r="AG556" i="1"/>
  <c r="AE556" i="1"/>
  <c r="AC556" i="1"/>
  <c r="AI555" i="1"/>
  <c r="AG555" i="1"/>
  <c r="AE555" i="1"/>
  <c r="AC555" i="1"/>
  <c r="AI554" i="1"/>
  <c r="AG554" i="1"/>
  <c r="AE554" i="1"/>
  <c r="AC554" i="1"/>
  <c r="AI553" i="1"/>
  <c r="AG553" i="1"/>
  <c r="AE553" i="1"/>
  <c r="AC553" i="1"/>
  <c r="AI552" i="1"/>
  <c r="AG552" i="1"/>
  <c r="AE552" i="1"/>
  <c r="AC552" i="1"/>
  <c r="AI551" i="1"/>
  <c r="AG551" i="1"/>
  <c r="AE551" i="1"/>
  <c r="AC551" i="1"/>
  <c r="AI550" i="1"/>
  <c r="AG550" i="1"/>
  <c r="AE550" i="1"/>
  <c r="AC550" i="1"/>
  <c r="AI549" i="1"/>
  <c r="AG549" i="1"/>
  <c r="AE549" i="1"/>
  <c r="AC549" i="1"/>
  <c r="AI548" i="1"/>
  <c r="AG548" i="1"/>
  <c r="AE548" i="1"/>
  <c r="AC548" i="1"/>
  <c r="AI547" i="1"/>
  <c r="AG547" i="1"/>
  <c r="AE547" i="1"/>
  <c r="AC547" i="1"/>
  <c r="AI546" i="1"/>
  <c r="AG546" i="1"/>
  <c r="AE546" i="1"/>
  <c r="AC546" i="1"/>
  <c r="AI545" i="1"/>
  <c r="AG545" i="1"/>
  <c r="AE545" i="1"/>
  <c r="AC545" i="1"/>
  <c r="AI544" i="1"/>
  <c r="AG544" i="1"/>
  <c r="AE544" i="1"/>
  <c r="AC544" i="1"/>
  <c r="AI543" i="1"/>
  <c r="AG543" i="1"/>
  <c r="AE543" i="1"/>
  <c r="AC543" i="1"/>
  <c r="AI542" i="1"/>
  <c r="AG542" i="1"/>
  <c r="AE542" i="1"/>
  <c r="AC542" i="1"/>
  <c r="AI541" i="1"/>
  <c r="AG541" i="1"/>
  <c r="AE541" i="1"/>
  <c r="AC541" i="1"/>
  <c r="AI540" i="1"/>
  <c r="AG540" i="1"/>
  <c r="AE540" i="1"/>
  <c r="AC540" i="1"/>
  <c r="AI539" i="1"/>
  <c r="AG539" i="1"/>
  <c r="AE539" i="1"/>
  <c r="AC539" i="1"/>
  <c r="AI538" i="1"/>
  <c r="AG538" i="1"/>
  <c r="AE538" i="1"/>
  <c r="AC538" i="1"/>
  <c r="AI537" i="1"/>
  <c r="AG537" i="1"/>
  <c r="AE537" i="1"/>
  <c r="AC537" i="1"/>
  <c r="AI536" i="1"/>
  <c r="AG536" i="1"/>
  <c r="AE536" i="1"/>
  <c r="AC536" i="1"/>
  <c r="AI535" i="1"/>
  <c r="AG535" i="1"/>
  <c r="AE535" i="1"/>
  <c r="AC535" i="1"/>
  <c r="AI534" i="1"/>
  <c r="AG534" i="1"/>
  <c r="AE534" i="1"/>
  <c r="AC534" i="1"/>
  <c r="AI533" i="1"/>
  <c r="AG533" i="1"/>
  <c r="AE533" i="1"/>
  <c r="AC533" i="1"/>
  <c r="AI532" i="1"/>
  <c r="AG532" i="1"/>
  <c r="AE532" i="1"/>
  <c r="AC532" i="1"/>
  <c r="AI531" i="1"/>
  <c r="AG531" i="1"/>
  <c r="AE531" i="1"/>
  <c r="AC531" i="1"/>
  <c r="AI530" i="1"/>
  <c r="AG530" i="1"/>
  <c r="AE530" i="1"/>
  <c r="AC530" i="1"/>
  <c r="AI529" i="1"/>
  <c r="AG529" i="1"/>
  <c r="AE529" i="1"/>
  <c r="AC529" i="1"/>
  <c r="AI528" i="1"/>
  <c r="AG528" i="1"/>
  <c r="AE528" i="1"/>
  <c r="AC528" i="1"/>
  <c r="AI527" i="1"/>
  <c r="AG527" i="1"/>
  <c r="AE527" i="1"/>
  <c r="AC527" i="1"/>
  <c r="AI526" i="1"/>
  <c r="AG526" i="1"/>
  <c r="AE526" i="1"/>
  <c r="AC526" i="1"/>
  <c r="AI525" i="1"/>
  <c r="AG525" i="1"/>
  <c r="AE525" i="1"/>
  <c r="AC525" i="1"/>
  <c r="AI524" i="1"/>
  <c r="AG524" i="1"/>
  <c r="AE524" i="1"/>
  <c r="AC524" i="1"/>
  <c r="AI523" i="1"/>
  <c r="AG523" i="1"/>
  <c r="AE523" i="1"/>
  <c r="AC523" i="1"/>
  <c r="AI522" i="1"/>
  <c r="AG522" i="1"/>
  <c r="AE522" i="1"/>
  <c r="AC522" i="1"/>
  <c r="AI521" i="1"/>
  <c r="AG521" i="1"/>
  <c r="AE521" i="1"/>
  <c r="AC521" i="1"/>
  <c r="AI520" i="1"/>
  <c r="AG520" i="1"/>
  <c r="AE520" i="1"/>
  <c r="AC520" i="1"/>
  <c r="AI519" i="1"/>
  <c r="AG519" i="1"/>
  <c r="AE519" i="1"/>
  <c r="AC519" i="1"/>
  <c r="AI518" i="1"/>
  <c r="AG518" i="1"/>
  <c r="AE518" i="1"/>
  <c r="AC518" i="1"/>
  <c r="AI517" i="1"/>
  <c r="AG517" i="1"/>
  <c r="AE517" i="1"/>
  <c r="AC517" i="1"/>
  <c r="AI516" i="1"/>
  <c r="AG516" i="1"/>
  <c r="AE516" i="1"/>
  <c r="AC516" i="1"/>
  <c r="AI515" i="1"/>
  <c r="AG515" i="1"/>
  <c r="AE515" i="1"/>
  <c r="AC515" i="1"/>
  <c r="AI514" i="1"/>
  <c r="AG514" i="1"/>
  <c r="AE514" i="1"/>
  <c r="AC514" i="1"/>
  <c r="AI513" i="1"/>
  <c r="AG513" i="1"/>
  <c r="AE513" i="1"/>
  <c r="AC513" i="1"/>
  <c r="AI512" i="1"/>
  <c r="AG512" i="1"/>
  <c r="AE512" i="1"/>
  <c r="AC512" i="1"/>
  <c r="AI511" i="1"/>
  <c r="AG511" i="1"/>
  <c r="AE511" i="1"/>
  <c r="AC511" i="1"/>
  <c r="AI510" i="1"/>
  <c r="AG510" i="1"/>
  <c r="AE510" i="1"/>
  <c r="AC510" i="1"/>
  <c r="AI509" i="1"/>
  <c r="AG509" i="1"/>
  <c r="AE509" i="1"/>
  <c r="AC509" i="1"/>
  <c r="AI508" i="1"/>
  <c r="AG508" i="1"/>
  <c r="AE508" i="1"/>
  <c r="AC508" i="1"/>
  <c r="AI507" i="1"/>
  <c r="AG507" i="1"/>
  <c r="AE507" i="1"/>
  <c r="AC507" i="1"/>
  <c r="AI506" i="1"/>
  <c r="AG506" i="1"/>
  <c r="AE506" i="1"/>
  <c r="AC506" i="1"/>
  <c r="AI505" i="1"/>
  <c r="AG505" i="1"/>
  <c r="AE505" i="1"/>
  <c r="AC505" i="1"/>
  <c r="AI504" i="1"/>
  <c r="AG504" i="1"/>
  <c r="AE504" i="1"/>
  <c r="AC504" i="1"/>
  <c r="AI503" i="1"/>
  <c r="AG503" i="1"/>
  <c r="AE503" i="1"/>
  <c r="AC503" i="1"/>
  <c r="AI502" i="1"/>
  <c r="AG502" i="1"/>
  <c r="AE502" i="1"/>
  <c r="AC502" i="1"/>
  <c r="AI501" i="1"/>
  <c r="AG501" i="1"/>
  <c r="AE501" i="1"/>
  <c r="AC501" i="1"/>
  <c r="AI500" i="1"/>
  <c r="AG500" i="1"/>
  <c r="AE500" i="1"/>
  <c r="AC500" i="1"/>
  <c r="AI499" i="1"/>
  <c r="AG499" i="1"/>
  <c r="AE499" i="1"/>
  <c r="AC499" i="1"/>
  <c r="AI498" i="1"/>
  <c r="AG498" i="1"/>
  <c r="AE498" i="1"/>
  <c r="AC498" i="1"/>
  <c r="AI497" i="1"/>
  <c r="AG497" i="1"/>
  <c r="AE497" i="1"/>
  <c r="AC497" i="1"/>
  <c r="AI496" i="1"/>
  <c r="AG496" i="1"/>
  <c r="AE496" i="1"/>
  <c r="AC496" i="1"/>
  <c r="AI495" i="1"/>
  <c r="AG495" i="1"/>
  <c r="AE495" i="1"/>
  <c r="AC495" i="1"/>
  <c r="AI494" i="1"/>
  <c r="AG494" i="1"/>
  <c r="AE494" i="1"/>
  <c r="AC494" i="1"/>
  <c r="AI493" i="1"/>
  <c r="AG493" i="1"/>
  <c r="AE493" i="1"/>
  <c r="AC493" i="1"/>
  <c r="AI492" i="1"/>
  <c r="AG492" i="1"/>
  <c r="AE492" i="1"/>
  <c r="AC492" i="1"/>
  <c r="AI491" i="1"/>
  <c r="AG491" i="1"/>
  <c r="AE491" i="1"/>
  <c r="AC491" i="1"/>
  <c r="AI490" i="1"/>
  <c r="AG490" i="1"/>
  <c r="AE490" i="1"/>
  <c r="AC490" i="1"/>
  <c r="AI489" i="1"/>
  <c r="AG489" i="1"/>
  <c r="AE489" i="1"/>
  <c r="AC489" i="1"/>
  <c r="AI488" i="1"/>
  <c r="AG488" i="1"/>
  <c r="AE488" i="1"/>
  <c r="AC488" i="1"/>
  <c r="AI487" i="1"/>
  <c r="AG487" i="1"/>
  <c r="AE487" i="1"/>
  <c r="AC487" i="1"/>
  <c r="AI486" i="1"/>
  <c r="AG486" i="1"/>
  <c r="AE486" i="1"/>
  <c r="AC486" i="1"/>
  <c r="AI485" i="1"/>
  <c r="AG485" i="1"/>
  <c r="AE485" i="1"/>
  <c r="AC485" i="1"/>
  <c r="AI484" i="1"/>
  <c r="AG484" i="1"/>
  <c r="AE484" i="1"/>
  <c r="AC484" i="1"/>
  <c r="AI483" i="1"/>
  <c r="AG483" i="1"/>
  <c r="AE483" i="1"/>
  <c r="AC483" i="1"/>
  <c r="AI482" i="1"/>
  <c r="AG482" i="1"/>
  <c r="AE482" i="1"/>
  <c r="AC482" i="1"/>
  <c r="AI481" i="1"/>
  <c r="AG481" i="1"/>
  <c r="AE481" i="1"/>
  <c r="AC481" i="1"/>
  <c r="AI480" i="1"/>
  <c r="AG480" i="1"/>
  <c r="AE480" i="1"/>
  <c r="AC480" i="1"/>
  <c r="AI479" i="1"/>
  <c r="AG479" i="1"/>
  <c r="AE479" i="1"/>
  <c r="AC479" i="1"/>
  <c r="AI478" i="1"/>
  <c r="AG478" i="1"/>
  <c r="AE478" i="1"/>
  <c r="AC478" i="1"/>
  <c r="AI477" i="1"/>
  <c r="AG477" i="1"/>
  <c r="AE477" i="1"/>
  <c r="AC477" i="1"/>
  <c r="AI476" i="1"/>
  <c r="AG476" i="1"/>
  <c r="AE476" i="1"/>
  <c r="AC476" i="1"/>
  <c r="AI475" i="1"/>
  <c r="AG475" i="1"/>
  <c r="AE475" i="1"/>
  <c r="AC475" i="1"/>
  <c r="AI474" i="1"/>
  <c r="AG474" i="1"/>
  <c r="AE474" i="1"/>
  <c r="AC474" i="1"/>
  <c r="AI473" i="1"/>
  <c r="AG473" i="1"/>
  <c r="AE473" i="1"/>
  <c r="AC473" i="1"/>
  <c r="AI472" i="1"/>
  <c r="AG472" i="1"/>
  <c r="AE472" i="1"/>
  <c r="AC472" i="1"/>
  <c r="AI471" i="1"/>
  <c r="AG471" i="1"/>
  <c r="AE471" i="1"/>
  <c r="AC471" i="1"/>
  <c r="AI470" i="1"/>
  <c r="AG470" i="1"/>
  <c r="AE470" i="1"/>
  <c r="AC470" i="1"/>
  <c r="AI469" i="1"/>
  <c r="AG469" i="1"/>
  <c r="AE469" i="1"/>
  <c r="AC469" i="1"/>
  <c r="AI468" i="1"/>
  <c r="AG468" i="1"/>
  <c r="AE468" i="1"/>
  <c r="AC468" i="1"/>
  <c r="AI467" i="1"/>
  <c r="AG467" i="1"/>
  <c r="AE467" i="1"/>
  <c r="AC467" i="1"/>
  <c r="AI466" i="1"/>
  <c r="AG466" i="1"/>
  <c r="AE466" i="1"/>
  <c r="AC466" i="1"/>
  <c r="AI465" i="1"/>
  <c r="AG465" i="1"/>
  <c r="AE465" i="1"/>
  <c r="AC465" i="1"/>
  <c r="AI464" i="1"/>
  <c r="AG464" i="1"/>
  <c r="AE464" i="1"/>
  <c r="AC464" i="1"/>
  <c r="AI463" i="1"/>
  <c r="AG463" i="1"/>
  <c r="AE463" i="1"/>
  <c r="AC463" i="1"/>
  <c r="AI462" i="1"/>
  <c r="AG462" i="1"/>
  <c r="AE462" i="1"/>
  <c r="AC462" i="1"/>
  <c r="AI461" i="1"/>
  <c r="AG461" i="1"/>
  <c r="AE461" i="1"/>
  <c r="AC461" i="1"/>
  <c r="AI460" i="1"/>
  <c r="AG460" i="1"/>
  <c r="AE460" i="1"/>
  <c r="AC460" i="1"/>
  <c r="AI459" i="1"/>
  <c r="AG459" i="1"/>
  <c r="AE459" i="1"/>
  <c r="AC459" i="1"/>
  <c r="AI458" i="1"/>
  <c r="AG458" i="1"/>
  <c r="AE458" i="1"/>
  <c r="AC458" i="1"/>
  <c r="AI457" i="1"/>
  <c r="AG457" i="1"/>
  <c r="AE457" i="1"/>
  <c r="AC457" i="1"/>
  <c r="AI456" i="1"/>
  <c r="AG456" i="1"/>
  <c r="AE456" i="1"/>
  <c r="AC456" i="1"/>
  <c r="AI455" i="1"/>
  <c r="AG455" i="1"/>
  <c r="AE455" i="1"/>
  <c r="AC455" i="1"/>
  <c r="AI454" i="1"/>
  <c r="AG454" i="1"/>
  <c r="AE454" i="1"/>
  <c r="AC454" i="1"/>
  <c r="AI453" i="1"/>
  <c r="AG453" i="1"/>
  <c r="AE453" i="1"/>
  <c r="AC453" i="1"/>
  <c r="AI452" i="1"/>
  <c r="AG452" i="1"/>
  <c r="AE452" i="1"/>
  <c r="AC452" i="1"/>
  <c r="AI451" i="1"/>
  <c r="AG451" i="1"/>
  <c r="AE451" i="1"/>
  <c r="AC451" i="1"/>
  <c r="AI450" i="1"/>
  <c r="AG450" i="1"/>
  <c r="AE450" i="1"/>
  <c r="AC450" i="1"/>
  <c r="AI449" i="1"/>
  <c r="AG449" i="1"/>
  <c r="AE449" i="1"/>
  <c r="AC449" i="1"/>
  <c r="AI448" i="1"/>
  <c r="AG448" i="1"/>
  <c r="AE448" i="1"/>
  <c r="AC448" i="1"/>
  <c r="AI447" i="1"/>
  <c r="AG447" i="1"/>
  <c r="AE447" i="1"/>
  <c r="AC447" i="1"/>
  <c r="AI446" i="1"/>
  <c r="AG446" i="1"/>
  <c r="AE446" i="1"/>
  <c r="AC446" i="1"/>
  <c r="AI445" i="1"/>
  <c r="AG445" i="1"/>
  <c r="AE445" i="1"/>
  <c r="AC445" i="1"/>
  <c r="AI444" i="1"/>
  <c r="AG444" i="1"/>
  <c r="AE444" i="1"/>
  <c r="AC444" i="1"/>
  <c r="AI443" i="1"/>
  <c r="AG443" i="1"/>
  <c r="AE443" i="1"/>
  <c r="AC443" i="1"/>
  <c r="AI442" i="1"/>
  <c r="AG442" i="1"/>
  <c r="AE442" i="1"/>
  <c r="AC442" i="1"/>
  <c r="AI441" i="1"/>
  <c r="AG441" i="1"/>
  <c r="AE441" i="1"/>
  <c r="AC441" i="1"/>
  <c r="AI440" i="1"/>
  <c r="AG440" i="1"/>
  <c r="AE440" i="1"/>
  <c r="AC440" i="1"/>
  <c r="AI439" i="1"/>
  <c r="AG439" i="1"/>
  <c r="AE439" i="1"/>
  <c r="AC439" i="1"/>
  <c r="AI438" i="1"/>
  <c r="AG438" i="1"/>
  <c r="AE438" i="1"/>
  <c r="AC438" i="1"/>
  <c r="AI437" i="1"/>
  <c r="AG437" i="1"/>
  <c r="AE437" i="1"/>
  <c r="AC437" i="1"/>
  <c r="AI436" i="1"/>
  <c r="AG436" i="1"/>
  <c r="AE436" i="1"/>
  <c r="AC436" i="1"/>
  <c r="AI435" i="1"/>
  <c r="AG435" i="1"/>
  <c r="AE435" i="1"/>
  <c r="AC435" i="1"/>
  <c r="AI434" i="1"/>
  <c r="AG434" i="1"/>
  <c r="AE434" i="1"/>
  <c r="AC434" i="1"/>
  <c r="AI433" i="1"/>
  <c r="AG433" i="1"/>
  <c r="AE433" i="1"/>
  <c r="AC433" i="1"/>
  <c r="AI432" i="1"/>
  <c r="AG432" i="1"/>
  <c r="AE432" i="1"/>
  <c r="AC432" i="1"/>
  <c r="AI431" i="1"/>
  <c r="AG431" i="1"/>
  <c r="AE431" i="1"/>
  <c r="AC431" i="1"/>
  <c r="AI430" i="1"/>
  <c r="AG430" i="1"/>
  <c r="AE430" i="1"/>
  <c r="AC430" i="1"/>
  <c r="AI429" i="1"/>
  <c r="AG429" i="1"/>
  <c r="AE429" i="1"/>
  <c r="AC429" i="1"/>
  <c r="AI428" i="1"/>
  <c r="AG428" i="1"/>
  <c r="AE428" i="1"/>
  <c r="AC428" i="1"/>
  <c r="AI427" i="1"/>
  <c r="AG427" i="1"/>
  <c r="AE427" i="1"/>
  <c r="AC427" i="1"/>
  <c r="AI426" i="1"/>
  <c r="AG426" i="1"/>
  <c r="AE426" i="1"/>
  <c r="AC426" i="1"/>
  <c r="AI425" i="1"/>
  <c r="AG425" i="1"/>
  <c r="AE425" i="1"/>
  <c r="AC425" i="1"/>
  <c r="AI424" i="1"/>
  <c r="AG424" i="1"/>
  <c r="AE424" i="1"/>
  <c r="AC424" i="1"/>
  <c r="AI423" i="1"/>
  <c r="AG423" i="1"/>
  <c r="AE423" i="1"/>
  <c r="AC423" i="1"/>
  <c r="AI422" i="1"/>
  <c r="AG422" i="1"/>
  <c r="AE422" i="1"/>
  <c r="AC422" i="1"/>
  <c r="AI421" i="1"/>
  <c r="AG421" i="1"/>
  <c r="AE421" i="1"/>
  <c r="AC421" i="1"/>
  <c r="AI420" i="1"/>
  <c r="AG420" i="1"/>
  <c r="AE420" i="1"/>
  <c r="AC420" i="1"/>
  <c r="AI419" i="1"/>
  <c r="AG419" i="1"/>
  <c r="AE419" i="1"/>
  <c r="AC419" i="1"/>
  <c r="AI418" i="1"/>
  <c r="AG418" i="1"/>
  <c r="AE418" i="1"/>
  <c r="AC418" i="1"/>
  <c r="AI417" i="1"/>
  <c r="AG417" i="1"/>
  <c r="AE417" i="1"/>
  <c r="AC417" i="1"/>
  <c r="AI416" i="1"/>
  <c r="AG416" i="1"/>
  <c r="AE416" i="1"/>
  <c r="AC416" i="1"/>
  <c r="AI415" i="1"/>
  <c r="AG415" i="1"/>
  <c r="AE415" i="1"/>
  <c r="AC415" i="1"/>
  <c r="AI414" i="1"/>
  <c r="AG414" i="1"/>
  <c r="AE414" i="1"/>
  <c r="AC414" i="1"/>
  <c r="AI413" i="1"/>
  <c r="AG413" i="1"/>
  <c r="AE413" i="1"/>
  <c r="AC413" i="1"/>
  <c r="AI412" i="1"/>
  <c r="AG412" i="1"/>
  <c r="AE412" i="1"/>
  <c r="AC412" i="1"/>
  <c r="AI411" i="1"/>
  <c r="AG411" i="1"/>
  <c r="AE411" i="1"/>
  <c r="AC411" i="1"/>
  <c r="AI410" i="1"/>
  <c r="AG410" i="1"/>
  <c r="AE410" i="1"/>
  <c r="AC410" i="1"/>
  <c r="AI409" i="1"/>
  <c r="AG409" i="1"/>
  <c r="AE409" i="1"/>
  <c r="AC409" i="1"/>
  <c r="AI408" i="1"/>
  <c r="AG408" i="1"/>
  <c r="AE408" i="1"/>
  <c r="AC408" i="1"/>
  <c r="AI407" i="1"/>
  <c r="AG407" i="1"/>
  <c r="AE407" i="1"/>
  <c r="AC407" i="1"/>
  <c r="AI406" i="1"/>
  <c r="AG406" i="1"/>
  <c r="AE406" i="1"/>
  <c r="AC406" i="1"/>
  <c r="AI405" i="1"/>
  <c r="AG405" i="1"/>
  <c r="AE405" i="1"/>
  <c r="AC405" i="1"/>
  <c r="AI404" i="1"/>
  <c r="AG404" i="1"/>
  <c r="AE404" i="1"/>
  <c r="AC404" i="1"/>
  <c r="AI403" i="1"/>
  <c r="AG403" i="1"/>
  <c r="AE403" i="1"/>
  <c r="AC403" i="1"/>
  <c r="AI402" i="1"/>
  <c r="AG402" i="1"/>
  <c r="AE402" i="1"/>
  <c r="AC402" i="1"/>
  <c r="AI401" i="1"/>
  <c r="AG401" i="1"/>
  <c r="AE401" i="1"/>
  <c r="AC401" i="1"/>
  <c r="AI400" i="1"/>
  <c r="AG400" i="1"/>
  <c r="AE400" i="1"/>
  <c r="AC400" i="1"/>
  <c r="AI399" i="1"/>
  <c r="AG399" i="1"/>
  <c r="AE399" i="1"/>
  <c r="AC399" i="1"/>
  <c r="AI398" i="1"/>
  <c r="AG398" i="1"/>
  <c r="AE398" i="1"/>
  <c r="AC398" i="1"/>
  <c r="AI397" i="1"/>
  <c r="AG397" i="1"/>
  <c r="AE397" i="1"/>
  <c r="AC397" i="1"/>
  <c r="AI396" i="1"/>
  <c r="AG396" i="1"/>
  <c r="AE396" i="1"/>
  <c r="AC396" i="1"/>
  <c r="AI395" i="1"/>
  <c r="AG395" i="1"/>
  <c r="AE395" i="1"/>
  <c r="AC395" i="1"/>
  <c r="AI394" i="1"/>
  <c r="AG394" i="1"/>
  <c r="AE394" i="1"/>
  <c r="AC394" i="1"/>
  <c r="AI393" i="1"/>
  <c r="AG393" i="1"/>
  <c r="AE393" i="1"/>
  <c r="AC393" i="1"/>
  <c r="AI392" i="1"/>
  <c r="AG392" i="1"/>
  <c r="AE392" i="1"/>
  <c r="AC392" i="1"/>
  <c r="AI391" i="1"/>
  <c r="AG391" i="1"/>
  <c r="AE391" i="1"/>
  <c r="AC391" i="1"/>
  <c r="AI390" i="1"/>
  <c r="AG390" i="1"/>
  <c r="AE390" i="1"/>
  <c r="AC390" i="1"/>
  <c r="AI389" i="1"/>
  <c r="AG389" i="1"/>
  <c r="AE389" i="1"/>
  <c r="AC389" i="1"/>
  <c r="AI388" i="1"/>
  <c r="AG388" i="1"/>
  <c r="AE388" i="1"/>
  <c r="AC388" i="1"/>
  <c r="AI387" i="1"/>
  <c r="AG387" i="1"/>
  <c r="AE387" i="1"/>
  <c r="AC387" i="1"/>
  <c r="AI386" i="1"/>
  <c r="AG386" i="1"/>
  <c r="AE386" i="1"/>
  <c r="AC386" i="1"/>
  <c r="AI385" i="1"/>
  <c r="AG385" i="1"/>
  <c r="AE385" i="1"/>
  <c r="AC385" i="1"/>
  <c r="AI384" i="1"/>
  <c r="AG384" i="1"/>
  <c r="AE384" i="1"/>
  <c r="AC384" i="1"/>
  <c r="AI383" i="1"/>
  <c r="AG383" i="1"/>
  <c r="AE383" i="1"/>
  <c r="AC383" i="1"/>
  <c r="AI382" i="1"/>
  <c r="AG382" i="1"/>
  <c r="AE382" i="1"/>
  <c r="AC382" i="1"/>
  <c r="AI381" i="1"/>
  <c r="AG381" i="1"/>
  <c r="AE381" i="1"/>
  <c r="AC381" i="1"/>
  <c r="AI380" i="1"/>
  <c r="AG380" i="1"/>
  <c r="AE380" i="1"/>
  <c r="AC380" i="1"/>
  <c r="AI379" i="1"/>
  <c r="AG379" i="1"/>
  <c r="AE379" i="1"/>
  <c r="AC379" i="1"/>
  <c r="AI378" i="1"/>
  <c r="AG378" i="1"/>
  <c r="AE378" i="1"/>
  <c r="AC378" i="1"/>
  <c r="AI377" i="1"/>
  <c r="AG377" i="1"/>
  <c r="AE377" i="1"/>
  <c r="AC377" i="1"/>
  <c r="AI376" i="1"/>
  <c r="AG376" i="1"/>
  <c r="AE376" i="1"/>
  <c r="AC376" i="1"/>
  <c r="AI375" i="1"/>
  <c r="AG375" i="1"/>
  <c r="AE375" i="1"/>
  <c r="AC375" i="1"/>
  <c r="AI374" i="1"/>
  <c r="AG374" i="1"/>
  <c r="AE374" i="1"/>
  <c r="AC374" i="1"/>
  <c r="AI373" i="1"/>
  <c r="AG373" i="1"/>
  <c r="AE373" i="1"/>
  <c r="AC373" i="1"/>
  <c r="AI372" i="1"/>
  <c r="AG372" i="1"/>
  <c r="AE372" i="1"/>
  <c r="AC372" i="1"/>
  <c r="AI371" i="1"/>
  <c r="AG371" i="1"/>
  <c r="AE371" i="1"/>
  <c r="AC371" i="1"/>
  <c r="AI370" i="1"/>
  <c r="AG370" i="1"/>
  <c r="AE370" i="1"/>
  <c r="AC370" i="1"/>
  <c r="AI369" i="1"/>
  <c r="AG369" i="1"/>
  <c r="AE369" i="1"/>
  <c r="AC369" i="1"/>
  <c r="AI368" i="1"/>
  <c r="AG368" i="1"/>
  <c r="AE368" i="1"/>
  <c r="AC368" i="1"/>
  <c r="AI367" i="1"/>
  <c r="AG367" i="1"/>
  <c r="AE367" i="1"/>
  <c r="AC367" i="1"/>
  <c r="AI366" i="1"/>
  <c r="AG366" i="1"/>
  <c r="AE366" i="1"/>
  <c r="AC366" i="1"/>
  <c r="AI365" i="1"/>
  <c r="AG365" i="1"/>
  <c r="AE365" i="1"/>
  <c r="AC365" i="1"/>
  <c r="AI364" i="1"/>
  <c r="AG364" i="1"/>
  <c r="AE364" i="1"/>
  <c r="AC364" i="1"/>
  <c r="AI363" i="1"/>
  <c r="AG363" i="1"/>
  <c r="AE363" i="1"/>
  <c r="AC363" i="1"/>
  <c r="AI362" i="1"/>
  <c r="AG362" i="1"/>
  <c r="AE362" i="1"/>
  <c r="AC362" i="1"/>
  <c r="AI361" i="1"/>
  <c r="AG361" i="1"/>
  <c r="AE361" i="1"/>
  <c r="AC361" i="1"/>
  <c r="AI360" i="1"/>
  <c r="AG360" i="1"/>
  <c r="AE360" i="1"/>
  <c r="AC360" i="1"/>
  <c r="AI359" i="1"/>
  <c r="AG359" i="1"/>
  <c r="AE359" i="1"/>
  <c r="AC359" i="1"/>
  <c r="AI358" i="1"/>
  <c r="AG358" i="1"/>
  <c r="AE358" i="1"/>
  <c r="AC358" i="1"/>
  <c r="AI357" i="1"/>
  <c r="AG357" i="1"/>
  <c r="AE357" i="1"/>
  <c r="AC357" i="1"/>
  <c r="AI356" i="1"/>
  <c r="AG356" i="1"/>
  <c r="AE356" i="1"/>
  <c r="AC356" i="1"/>
  <c r="AI355" i="1"/>
  <c r="AG355" i="1"/>
  <c r="AE355" i="1"/>
  <c r="AC355" i="1"/>
  <c r="AI354" i="1"/>
  <c r="AG354" i="1"/>
  <c r="AE354" i="1"/>
  <c r="AC354" i="1"/>
  <c r="AI353" i="1"/>
  <c r="AG353" i="1"/>
  <c r="AE353" i="1"/>
  <c r="AC353" i="1"/>
  <c r="AI352" i="1"/>
  <c r="AG352" i="1"/>
  <c r="AE352" i="1"/>
  <c r="AC352" i="1"/>
  <c r="AI351" i="1"/>
  <c r="AG351" i="1"/>
  <c r="AE351" i="1"/>
  <c r="AC351" i="1"/>
  <c r="AI350" i="1"/>
  <c r="AG350" i="1"/>
  <c r="AE350" i="1"/>
  <c r="AC350" i="1"/>
  <c r="AI349" i="1"/>
  <c r="AG349" i="1"/>
  <c r="AE349" i="1"/>
  <c r="AC349" i="1"/>
  <c r="AI348" i="1"/>
  <c r="AG348" i="1"/>
  <c r="AE348" i="1"/>
  <c r="AC348" i="1"/>
  <c r="AI347" i="1"/>
  <c r="AG347" i="1"/>
  <c r="AE347" i="1"/>
  <c r="AC347" i="1"/>
  <c r="AI346" i="1"/>
  <c r="AG346" i="1"/>
  <c r="AE346" i="1"/>
  <c r="AC346" i="1"/>
  <c r="AI345" i="1"/>
  <c r="AG345" i="1"/>
  <c r="AE345" i="1"/>
  <c r="AC345" i="1"/>
  <c r="AI344" i="1"/>
  <c r="AG344" i="1"/>
  <c r="AE344" i="1"/>
  <c r="AC344" i="1"/>
  <c r="AI343" i="1"/>
  <c r="AG343" i="1"/>
  <c r="AE343" i="1"/>
  <c r="AC343" i="1"/>
  <c r="AI342" i="1"/>
  <c r="AG342" i="1"/>
  <c r="AE342" i="1"/>
  <c r="AC342" i="1"/>
  <c r="AI341" i="1"/>
  <c r="AG341" i="1"/>
  <c r="AE341" i="1"/>
  <c r="AC341" i="1"/>
  <c r="AI340" i="1"/>
  <c r="AG340" i="1"/>
  <c r="AE340" i="1"/>
  <c r="AC340" i="1"/>
  <c r="AI339" i="1"/>
  <c r="AG339" i="1"/>
  <c r="AE339" i="1"/>
  <c r="AC339" i="1"/>
  <c r="AI338" i="1"/>
  <c r="AG338" i="1"/>
  <c r="AE338" i="1"/>
  <c r="AC338" i="1"/>
  <c r="AI337" i="1"/>
  <c r="AG337" i="1"/>
  <c r="AE337" i="1"/>
  <c r="AC337" i="1"/>
  <c r="AI336" i="1"/>
  <c r="AG336" i="1"/>
  <c r="AE336" i="1"/>
  <c r="AC336" i="1"/>
  <c r="AI335" i="1"/>
  <c r="AG335" i="1"/>
  <c r="AE335" i="1"/>
  <c r="AC335" i="1"/>
  <c r="AI334" i="1"/>
  <c r="AG334" i="1"/>
  <c r="AE334" i="1"/>
  <c r="AC334" i="1"/>
  <c r="AI333" i="1"/>
  <c r="AG333" i="1"/>
  <c r="AE333" i="1"/>
  <c r="AC333" i="1"/>
  <c r="AI332" i="1"/>
  <c r="AG332" i="1"/>
  <c r="AE332" i="1"/>
  <c r="AC332" i="1"/>
  <c r="AI331" i="1"/>
  <c r="AG331" i="1"/>
  <c r="AE331" i="1"/>
  <c r="AC331" i="1"/>
  <c r="AI330" i="1"/>
  <c r="AG330" i="1"/>
  <c r="AE330" i="1"/>
  <c r="AC330" i="1"/>
  <c r="AI329" i="1"/>
  <c r="AG329" i="1"/>
  <c r="AE329" i="1"/>
  <c r="AC329" i="1"/>
  <c r="AI328" i="1"/>
  <c r="AG328" i="1"/>
  <c r="AE328" i="1"/>
  <c r="AC328" i="1"/>
  <c r="AI327" i="1"/>
  <c r="AG327" i="1"/>
  <c r="AE327" i="1"/>
  <c r="AC327" i="1"/>
  <c r="AI326" i="1"/>
  <c r="AG326" i="1"/>
  <c r="AE326" i="1"/>
  <c r="AC326" i="1"/>
  <c r="AI325" i="1"/>
  <c r="AG325" i="1"/>
  <c r="AE325" i="1"/>
  <c r="AC325" i="1"/>
  <c r="AI324" i="1"/>
  <c r="AG324" i="1"/>
  <c r="AE324" i="1"/>
  <c r="AC324" i="1"/>
  <c r="AI323" i="1"/>
  <c r="AG323" i="1"/>
  <c r="AE323" i="1"/>
  <c r="AC323" i="1"/>
  <c r="AI322" i="1"/>
  <c r="AG322" i="1"/>
  <c r="AE322" i="1"/>
  <c r="AC322" i="1"/>
  <c r="AI321" i="1"/>
  <c r="AG321" i="1"/>
  <c r="AE321" i="1"/>
  <c r="AC321" i="1"/>
  <c r="AI320" i="1"/>
  <c r="AG320" i="1"/>
  <c r="AE320" i="1"/>
  <c r="AC320" i="1"/>
  <c r="AI319" i="1"/>
  <c r="AG319" i="1"/>
  <c r="AE319" i="1"/>
  <c r="AC319" i="1"/>
  <c r="AI318" i="1"/>
  <c r="AG318" i="1"/>
  <c r="AE318" i="1"/>
  <c r="AC318" i="1"/>
  <c r="AI317" i="1"/>
  <c r="AG317" i="1"/>
  <c r="AE317" i="1"/>
  <c r="AC317" i="1"/>
  <c r="AI316" i="1"/>
  <c r="AG316" i="1"/>
  <c r="AE316" i="1"/>
  <c r="AC316" i="1"/>
  <c r="AI315" i="1"/>
  <c r="AG315" i="1"/>
  <c r="AE315" i="1"/>
  <c r="AC315" i="1"/>
  <c r="AI314" i="1"/>
  <c r="AG314" i="1"/>
  <c r="AE314" i="1"/>
  <c r="AC314" i="1"/>
  <c r="AI313" i="1"/>
  <c r="AG313" i="1"/>
  <c r="AE313" i="1"/>
  <c r="AC313" i="1"/>
  <c r="AI312" i="1"/>
  <c r="AG312" i="1"/>
  <c r="AE312" i="1"/>
  <c r="AC312" i="1"/>
  <c r="AI311" i="1"/>
  <c r="AG311" i="1"/>
  <c r="AE311" i="1"/>
  <c r="AC311" i="1"/>
  <c r="AI310" i="1"/>
  <c r="AG310" i="1"/>
  <c r="AE310" i="1"/>
  <c r="AC310" i="1"/>
  <c r="AI309" i="1"/>
  <c r="AG309" i="1"/>
  <c r="AE309" i="1"/>
  <c r="AC309" i="1"/>
  <c r="AI308" i="1"/>
  <c r="AG308" i="1"/>
  <c r="AE308" i="1"/>
  <c r="AC308" i="1"/>
  <c r="AI307" i="1"/>
  <c r="AG307" i="1"/>
  <c r="AE307" i="1"/>
  <c r="AC307" i="1"/>
  <c r="AI306" i="1"/>
  <c r="AG306" i="1"/>
  <c r="AE306" i="1"/>
  <c r="AC306" i="1"/>
  <c r="AI305" i="1"/>
  <c r="AG305" i="1"/>
  <c r="AE305" i="1"/>
  <c r="AC305" i="1"/>
  <c r="AI304" i="1"/>
  <c r="AG304" i="1"/>
  <c r="AE304" i="1"/>
  <c r="AC304" i="1"/>
  <c r="AI303" i="1"/>
  <c r="AG303" i="1"/>
  <c r="AE303" i="1"/>
  <c r="AC303" i="1"/>
  <c r="AI302" i="1"/>
  <c r="AG302" i="1"/>
  <c r="AE302" i="1"/>
  <c r="AC302" i="1"/>
  <c r="AI301" i="1"/>
  <c r="AG301" i="1"/>
  <c r="AE301" i="1"/>
  <c r="AC301" i="1"/>
  <c r="AI300" i="1"/>
  <c r="AG300" i="1"/>
  <c r="AE300" i="1"/>
  <c r="AC300" i="1"/>
  <c r="AI299" i="1"/>
  <c r="AG299" i="1"/>
  <c r="AE299" i="1"/>
  <c r="AC299" i="1"/>
  <c r="AI298" i="1"/>
  <c r="AG298" i="1"/>
  <c r="AE298" i="1"/>
  <c r="AC298" i="1"/>
  <c r="AI297" i="1"/>
  <c r="AG297" i="1"/>
  <c r="AE297" i="1"/>
  <c r="AC297" i="1"/>
  <c r="AI296" i="1"/>
  <c r="AG296" i="1"/>
  <c r="AE296" i="1"/>
  <c r="AC296" i="1"/>
  <c r="AI295" i="1"/>
  <c r="AG295" i="1"/>
  <c r="AE295" i="1"/>
  <c r="AC295" i="1"/>
  <c r="AI294" i="1"/>
  <c r="AG294" i="1"/>
  <c r="AE294" i="1"/>
  <c r="AC294" i="1"/>
  <c r="AI293" i="1"/>
  <c r="AG293" i="1"/>
  <c r="AE293" i="1"/>
  <c r="AC293" i="1"/>
  <c r="AI292" i="1"/>
  <c r="AG292" i="1"/>
  <c r="AE292" i="1"/>
  <c r="AC292" i="1"/>
  <c r="AI291" i="1"/>
  <c r="AG291" i="1"/>
  <c r="AE291" i="1"/>
  <c r="AC291" i="1"/>
  <c r="AI290" i="1"/>
  <c r="AG290" i="1"/>
  <c r="AE290" i="1"/>
  <c r="AC290" i="1"/>
  <c r="AI289" i="1"/>
  <c r="AG289" i="1"/>
  <c r="AE289" i="1"/>
  <c r="AC289" i="1"/>
  <c r="AI288" i="1"/>
  <c r="AG288" i="1"/>
  <c r="AE288" i="1"/>
  <c r="AC288" i="1"/>
  <c r="AI287" i="1"/>
  <c r="AG287" i="1"/>
  <c r="AE287" i="1"/>
  <c r="AC287" i="1"/>
  <c r="AG286" i="1"/>
  <c r="AE286" i="1"/>
  <c r="AC286" i="1"/>
  <c r="AI285" i="1"/>
  <c r="AG285" i="1"/>
  <c r="AE285" i="1"/>
  <c r="AC285" i="1"/>
  <c r="AI284" i="1"/>
  <c r="AG284" i="1"/>
  <c r="AE284" i="1"/>
  <c r="AC284" i="1"/>
  <c r="AI283" i="1"/>
  <c r="AG283" i="1"/>
  <c r="AE283" i="1"/>
  <c r="AC283" i="1"/>
  <c r="AI282" i="1"/>
  <c r="AG282" i="1"/>
  <c r="AE282" i="1"/>
  <c r="AC282" i="1"/>
  <c r="AI281" i="1"/>
  <c r="AG281" i="1"/>
  <c r="AE281" i="1"/>
  <c r="AC281" i="1"/>
  <c r="AI280" i="1"/>
  <c r="AG280" i="1"/>
  <c r="AE280" i="1"/>
  <c r="AC280" i="1"/>
  <c r="AI279" i="1"/>
  <c r="AG279" i="1"/>
  <c r="AE279" i="1"/>
  <c r="AC279" i="1"/>
  <c r="AI278" i="1"/>
  <c r="AG278" i="1"/>
  <c r="AE278" i="1"/>
  <c r="AC278" i="1"/>
  <c r="AI277" i="1"/>
  <c r="AG277" i="1"/>
  <c r="AE277" i="1"/>
  <c r="AC277" i="1"/>
  <c r="AI276" i="1"/>
  <c r="AG276" i="1"/>
  <c r="AE276" i="1"/>
  <c r="AC276" i="1"/>
  <c r="AI275" i="1"/>
  <c r="AG275" i="1"/>
  <c r="AE275" i="1"/>
  <c r="AC275" i="1"/>
  <c r="AI274" i="1"/>
  <c r="AG274" i="1"/>
  <c r="AE274" i="1"/>
  <c r="AC274" i="1"/>
  <c r="AI273" i="1"/>
  <c r="AG273" i="1"/>
  <c r="AE273" i="1"/>
  <c r="AC273" i="1"/>
  <c r="AI272" i="1"/>
  <c r="AG272" i="1"/>
  <c r="AE272" i="1"/>
  <c r="AC272" i="1"/>
  <c r="AI271" i="1"/>
  <c r="AG271" i="1"/>
  <c r="AE271" i="1"/>
  <c r="AC271" i="1"/>
  <c r="AI270" i="1"/>
  <c r="AG270" i="1"/>
  <c r="AE270" i="1"/>
  <c r="AC270" i="1"/>
  <c r="AI269" i="1"/>
  <c r="AG269" i="1"/>
  <c r="AE269" i="1"/>
  <c r="AC269" i="1"/>
  <c r="AI268" i="1"/>
  <c r="AG268" i="1"/>
  <c r="AE268" i="1"/>
  <c r="AC268" i="1"/>
  <c r="AI267" i="1"/>
  <c r="AG267" i="1"/>
  <c r="AE267" i="1"/>
  <c r="AC267" i="1"/>
  <c r="AI266" i="1"/>
  <c r="AG266" i="1"/>
  <c r="AE266" i="1"/>
  <c r="AC266" i="1"/>
  <c r="AI265" i="1"/>
  <c r="AG265" i="1"/>
  <c r="AE265" i="1"/>
  <c r="AC265" i="1"/>
  <c r="AI264" i="1"/>
  <c r="AG264" i="1"/>
  <c r="AE264" i="1"/>
  <c r="AC264" i="1"/>
  <c r="AI263" i="1"/>
  <c r="AG263" i="1"/>
  <c r="AE263" i="1"/>
  <c r="AC263" i="1"/>
  <c r="AI262" i="1"/>
  <c r="AG262" i="1"/>
  <c r="AE262" i="1"/>
  <c r="AC262" i="1"/>
  <c r="AI261" i="1"/>
  <c r="AG261" i="1"/>
  <c r="AE261" i="1"/>
  <c r="AC261" i="1"/>
  <c r="AI260" i="1"/>
  <c r="AG260" i="1"/>
  <c r="AE260" i="1"/>
  <c r="AC260" i="1"/>
  <c r="AI259" i="1"/>
  <c r="AG259" i="1"/>
  <c r="AE259" i="1"/>
  <c r="AC259" i="1"/>
  <c r="AI258" i="1"/>
  <c r="AG258" i="1"/>
  <c r="AE258" i="1"/>
  <c r="AC258" i="1"/>
  <c r="AI257" i="1"/>
  <c r="AG257" i="1"/>
  <c r="AE257" i="1"/>
  <c r="AC257" i="1"/>
  <c r="AI256" i="1"/>
  <c r="AG256" i="1"/>
  <c r="AE256" i="1"/>
  <c r="AC256" i="1"/>
  <c r="AI255" i="1"/>
  <c r="AG255" i="1"/>
  <c r="AE255" i="1"/>
  <c r="AC255" i="1"/>
  <c r="AI254" i="1"/>
  <c r="AG254" i="1"/>
  <c r="AE254" i="1"/>
  <c r="AC254" i="1"/>
  <c r="AI253" i="1"/>
  <c r="AG253" i="1"/>
  <c r="AE253" i="1"/>
  <c r="AC253" i="1"/>
  <c r="AI252" i="1"/>
  <c r="AG252" i="1"/>
  <c r="AE252" i="1"/>
  <c r="AC252" i="1"/>
  <c r="AI251" i="1"/>
  <c r="AG251" i="1"/>
  <c r="AE251" i="1"/>
  <c r="AC251" i="1"/>
  <c r="AI250" i="1"/>
  <c r="AG250" i="1"/>
  <c r="AE250" i="1"/>
  <c r="AC250" i="1"/>
  <c r="AI249" i="1"/>
  <c r="AG249" i="1"/>
  <c r="AE249" i="1"/>
  <c r="AC249" i="1"/>
  <c r="AI248" i="1"/>
  <c r="AG248" i="1"/>
  <c r="AE248" i="1"/>
  <c r="AC248" i="1"/>
  <c r="AI247" i="1"/>
  <c r="AG247" i="1"/>
  <c r="AE247" i="1"/>
  <c r="AC247" i="1"/>
  <c r="AI246" i="1"/>
  <c r="AG246" i="1"/>
  <c r="AE246" i="1"/>
  <c r="AC246" i="1"/>
  <c r="AI245" i="1"/>
  <c r="AG245" i="1"/>
  <c r="AE245" i="1"/>
  <c r="AC245" i="1"/>
  <c r="AI244" i="1"/>
  <c r="AG244" i="1"/>
  <c r="AE244" i="1"/>
  <c r="AC244" i="1"/>
  <c r="AI243" i="1"/>
  <c r="AG243" i="1"/>
  <c r="AE243" i="1"/>
  <c r="AC243" i="1"/>
  <c r="AI242" i="1"/>
  <c r="AG242" i="1"/>
  <c r="AE242" i="1"/>
  <c r="AC242" i="1"/>
  <c r="AI241" i="1"/>
  <c r="AG241" i="1"/>
  <c r="AE241" i="1"/>
  <c r="AC241" i="1"/>
  <c r="AI240" i="1"/>
  <c r="AG240" i="1"/>
  <c r="AE240" i="1"/>
  <c r="AC240" i="1"/>
  <c r="AI239" i="1"/>
  <c r="AG239" i="1"/>
  <c r="AE239" i="1"/>
  <c r="AC239" i="1"/>
  <c r="AI238" i="1"/>
  <c r="AG238" i="1"/>
  <c r="AE238" i="1"/>
  <c r="AC238" i="1"/>
  <c r="AI237" i="1"/>
  <c r="AG237" i="1"/>
  <c r="AE237" i="1"/>
  <c r="AC237" i="1"/>
  <c r="AI236" i="1"/>
  <c r="AG236" i="1"/>
  <c r="AE236" i="1"/>
  <c r="AC236" i="1"/>
  <c r="AI235" i="1"/>
  <c r="AG235" i="1"/>
  <c r="AE235" i="1"/>
  <c r="AC235" i="1"/>
  <c r="AI234" i="1"/>
  <c r="AG234" i="1"/>
  <c r="AE234" i="1"/>
  <c r="AC234" i="1"/>
  <c r="AI233" i="1"/>
  <c r="AG233" i="1"/>
  <c r="AE233" i="1"/>
  <c r="AC233" i="1"/>
  <c r="AI232" i="1"/>
  <c r="AG232" i="1"/>
  <c r="AE232" i="1"/>
  <c r="AC232" i="1"/>
  <c r="AI231" i="1"/>
  <c r="AG231" i="1"/>
  <c r="AE231" i="1"/>
  <c r="AC231" i="1"/>
  <c r="AI230" i="1"/>
  <c r="AG230" i="1"/>
  <c r="AE230" i="1"/>
  <c r="AC230" i="1"/>
  <c r="AI229" i="1"/>
  <c r="AG229" i="1"/>
  <c r="AE229" i="1"/>
  <c r="AC229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I179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227" i="1"/>
  <c r="AA226" i="1"/>
  <c r="AA225" i="1"/>
  <c r="Z132" i="1"/>
  <c r="AJ1" i="1" l="1"/>
  <c r="AC630" i="1" l="1"/>
  <c r="AI228" i="1" l="1"/>
  <c r="AG228" i="1"/>
  <c r="AE228" i="1"/>
  <c r="AC228" i="1"/>
  <c r="AA129" i="1" l="1"/>
  <c r="AA1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Erich</author>
  </authors>
  <commentList>
    <comment ref="AF480" authorId="0" shapeId="0" xr:uid="{92AD2DC7-D0D9-1840-AB13-C5F75C2AA8C1}">
      <text>
        <r>
          <rPr>
            <b/>
            <sz val="10"/>
            <color rgb="FF000000"/>
            <rFont val="Tahoma"/>
            <family val="2"/>
          </rPr>
          <t>Erich: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3080 - monjac.6
</t>
        </r>
        <r>
          <rPr>
            <sz val="10"/>
            <color rgb="FF000000"/>
            <rFont val="Tahoma"/>
            <family val="2"/>
          </rPr>
          <t xml:space="preserve">923 - monjac.9
</t>
        </r>
        <r>
          <rPr>
            <sz val="10"/>
            <color rgb="FF000000"/>
            <rFont val="Tahoma"/>
            <family val="2"/>
          </rPr>
          <t>3081 - monjac.10</t>
        </r>
      </text>
    </comment>
  </commentList>
</comments>
</file>

<file path=xl/sharedStrings.xml><?xml version="1.0" encoding="utf-8"?>
<sst xmlns="http://schemas.openxmlformats.org/spreadsheetml/2006/main" count="2353" uniqueCount="1077">
  <si>
    <t>Evergreen foliage, bright white starry blooms, mid spring, 6", z5-9.</t>
    <phoneticPr fontId="0" type="noConversion"/>
  </si>
  <si>
    <t>Saxifraga 'Snow Carpet'</t>
    <phoneticPr fontId="0" type="noConversion"/>
  </si>
  <si>
    <t>Heuchera 'Guacamole'</t>
  </si>
  <si>
    <t>Yummy bright chartreuse green foliage, robust Villosa type, z4-9</t>
  </si>
  <si>
    <t>Hosta 'Royal Standard'</t>
  </si>
  <si>
    <t>Plain green-leaved selection, tried and true. 18" t&amp;w. Z4-9.</t>
  </si>
  <si>
    <t>Brilliant dark pink clustered blooms atop leathery green rosettes, 6", z4-8.</t>
  </si>
  <si>
    <t>30-36", Fuchsia pink w/ white star eye, v. resistant.</t>
  </si>
  <si>
    <t>From Germany with violet blue flowers on purple stems, 24".</t>
  </si>
  <si>
    <t>Pure white blooms purely contrast with rich grn fol. to 20".</t>
  </si>
  <si>
    <t>Improved A. Joy, more color less flop.</t>
  </si>
  <si>
    <t>Monarda 'Grape Gumball'</t>
  </si>
  <si>
    <t>Great new compact purple, well branched to 24".</t>
  </si>
  <si>
    <t>Hosta 'Dancing Queen'</t>
  </si>
  <si>
    <t>PPA plant of the year '96, red foliage, white blooms summer.</t>
  </si>
  <si>
    <t>Tight clumps of silvery spikes, day-glow fuchsia blooms, to just 6".</t>
  </si>
  <si>
    <t>Petals from top of cone too! Same bright fuchsia to 36".</t>
  </si>
  <si>
    <t>aka 'Rubinstern', improved Magnus for upturned petal and brighter blooms.</t>
  </si>
  <si>
    <t>Fantastic shiny sport of Guacamole, vigorous and large to 48" wide!</t>
  </si>
  <si>
    <t>Soft yellow spires in early summer.</t>
  </si>
  <si>
    <t>Rich Purple blooms to 2', blooms approx.2 weeks after 'May Night'.</t>
  </si>
  <si>
    <t>PPA plant of the year '97, long blooming deep violet spikes.</t>
  </si>
  <si>
    <t>Blue violet fragrant summer blooms reach 24" to 36" tall.</t>
  </si>
  <si>
    <t>Edelweiss, historic European alpine for any rockery, June to 6".</t>
  </si>
  <si>
    <t>Big 3" flowers in June and July, to 3'.</t>
  </si>
  <si>
    <t>Oxeye Daisy, native floriferous early bloomer, May-June to 30".</t>
  </si>
  <si>
    <t>Great sprucey blue foliage, groundcover with yellow blooms in summer.</t>
  </si>
  <si>
    <t>Lamb's Ears: "The one with the flowers", to 20".</t>
  </si>
  <si>
    <t>Lemon blooms with lavender margins, fragrant, May-Oct., 10".</t>
  </si>
  <si>
    <t>5" spreading habit, lt. blue spring into summer, purple winter foliage.</t>
  </si>
  <si>
    <t>Deep green foliage, 18" spikes of blue in summer.</t>
  </si>
  <si>
    <t>Dwarf form to 6", soft pink spikes June-July.</t>
  </si>
  <si>
    <t>Iceplant, cool kaleidoscopic pink, orange and white blooms on jellybean foliage. z5-9.</t>
  </si>
  <si>
    <t>Finally a short version of the popular 'Walkers Low'! 15"x20"t&amp;w.</t>
  </si>
  <si>
    <t>Same frosty gray foliage with icy white bloom clusters to 15".</t>
  </si>
  <si>
    <t>Beautiful salmon pink blooms with black centers.</t>
  </si>
  <si>
    <t>Huge white flowers with a deep purple eye.</t>
  </si>
  <si>
    <t>Daylily, most prolific blooming daylily to date! Rich pink, yellow eye, 24".</t>
  </si>
  <si>
    <t>Bright red blooms atop red tinged foliage to 36".</t>
  </si>
  <si>
    <t>Compact habit with bright purple blooms! Spreads to 20" wide.</t>
  </si>
  <si>
    <t>Compact form with yellow eyes, 12".</t>
  </si>
  <si>
    <t>Silver splashed 10" leaves with pink and blue blooms early spring, resistant.</t>
  </si>
  <si>
    <t>Silver foliage with green markings, white blooms .</t>
  </si>
  <si>
    <t>Dense mat of green with electric blue blooms in spring.</t>
  </si>
  <si>
    <t>Red with white, 30", beefy plants, multiple spikes.</t>
  </si>
  <si>
    <t>Long blooming magenta, open habit, 30".</t>
  </si>
  <si>
    <t>Smokey purple fol., whorls of violet blooms midsummer, 30".</t>
  </si>
  <si>
    <t>Bright salmon pink blooms atop clean foliage to 30".</t>
  </si>
  <si>
    <t>Dwarf, clear pink blooms, shiny clean foliage, 15".</t>
  </si>
  <si>
    <t>Summer Sunflower, rich chocolate foliage, single flamed blooms to 36".</t>
  </si>
  <si>
    <t>Large single creamy white blooms with a soft pink reverse early spring to 20".</t>
  </si>
  <si>
    <t>Improved white Echinacea, sturdier and larger blooming, 24".</t>
  </si>
  <si>
    <t>White coneflower, shorter than purple selections to 30".</t>
  </si>
  <si>
    <t>Giant crisp orange blooms, showstopper to 30" tall.</t>
  </si>
  <si>
    <t>From the 'Happy' family, hot red rebloomer, yellow eye, 18".</t>
  </si>
  <si>
    <t>Happy genes with rose pink blooms! Rebloomer to 20".</t>
  </si>
  <si>
    <t>Tufts of glaucous blue, 10-20", dry shade.</t>
  </si>
  <si>
    <t>Green and white variegated clumping sedge to 15".</t>
  </si>
  <si>
    <t>Blue fescue, the standard for color and form. 8-12"</t>
  </si>
  <si>
    <t>Large purple blooms with silvery foliage, to 12".</t>
  </si>
  <si>
    <t>green w/ silver foliage, pink blooms all summer, dry shade.</t>
  </si>
  <si>
    <t>Compact new Bach. Button, great dark purple blooms to just 12".</t>
  </si>
  <si>
    <t>Bachelor Button, deep blue thistle-like flowers over fleshy silvery green foliage, 20".</t>
  </si>
  <si>
    <t>Snow in Summer, mounds of silver foliage, white starry blooms in June.</t>
  </si>
  <si>
    <t>Dwarf Fountain Grass to only 18-24".</t>
  </si>
  <si>
    <t>Globe Thistle, rich blue globes atop spiney silver foliage, 3'.</t>
  </si>
  <si>
    <t>Newer golden midribbed version of Feather Reed, same plumage to 4'.</t>
  </si>
  <si>
    <t>PPA plant of the year '01, upright buff spires to 4'.</t>
  </si>
  <si>
    <t>Var. Feather Reed Grass, bright white variegation, blooms in June.</t>
  </si>
  <si>
    <t>Improved poscharskyana type smothered with blue stars all summer, creeper to 5".</t>
  </si>
  <si>
    <t>Blue green foliage with hot pink fragrant stars in late spring, PPA 2006.</t>
  </si>
  <si>
    <t>Spring aster, rich purple blooms in June to 12".</t>
  </si>
  <si>
    <t>Big lavender blooms in early summer to 12".</t>
  </si>
  <si>
    <t>Pink alpine, early bloomer in June to 12".</t>
  </si>
  <si>
    <t>Sturdy black stems yield intense dark pink blooms to 38".</t>
  </si>
  <si>
    <t>English Daisy, bright pink quilled blooms over shiny fol. to 8" in early spring.</t>
  </si>
  <si>
    <t>Deep crimson English Daisies to 6", profuse bloomers.</t>
  </si>
  <si>
    <t>Iceplant, lavender rayflowers on tidy plants, purple winter foliage, z5-9.</t>
  </si>
  <si>
    <t>Blue fescue, the standard for color and form. 6-12" t&amp;w.</t>
  </si>
  <si>
    <t>Coppery tinted foliage topped by chunky stems and dense fuchsia heads to 18".</t>
  </si>
  <si>
    <t>Same sturdy habit, now with chunky bright white blooms! 20".</t>
  </si>
  <si>
    <t>Stonecrop: Mats of blue-green pine-like foliage: 6-10", z3-8.</t>
  </si>
  <si>
    <t>From Soviet Georgia, HARDY, blue in early spring to just 4".</t>
  </si>
  <si>
    <t>Lemon blooms with lavender margins, fragrant, May-Oct, 10".</t>
  </si>
  <si>
    <t xml:space="preserve">Yarrow, gold heads atop silver foliage, 30". </t>
  </si>
  <si>
    <t>Dark chocolatey-maroon scalloped foliage, compact to 12", z4-9.</t>
  </si>
  <si>
    <t>Pachysandra 'Green Sheen'</t>
  </si>
  <si>
    <t>Monarda 'Cherry Pops'</t>
    <phoneticPr fontId="6" type="noConversion"/>
  </si>
  <si>
    <t>Improved variety chosen for compact nature and bright blue blooms, 18"t&amp;w.</t>
  </si>
  <si>
    <t>Dazzling pink Seathrift, to 10".</t>
  </si>
  <si>
    <t>Nice low plants, soft, feathery silver for front of border.</t>
  </si>
  <si>
    <t>n/a</t>
    <phoneticPr fontId="0" type="noConversion"/>
  </si>
  <si>
    <t>A dwarf Goldstrum! 18" tall and wide, z3-9.</t>
  </si>
  <si>
    <t>Lavender 'Phenomenal'</t>
    <phoneticPr fontId="0" type="noConversion"/>
  </si>
  <si>
    <t>Lychnis 'Lely Deep Rose'</t>
  </si>
  <si>
    <t>Bright gold foliage with subtle green center stripe, tufts to 12" t&amp;w, moist.</t>
  </si>
  <si>
    <t>Rich golden foliage, and vigorous, too! to 15"</t>
  </si>
  <si>
    <t>Green w/silver foliage, pink blooms all summer, dry shade.</t>
  </si>
  <si>
    <t>Fragrant foliage with darker flowers on compact plants to 18" tall.</t>
  </si>
  <si>
    <t>Forget Me Not in blue to 6" in spring.</t>
  </si>
  <si>
    <t>Fantastic shade accent w/ arching stems and strings of white blooms to 30". PPA 2013!</t>
  </si>
  <si>
    <t>Big blue spires in early summer to 24" tall.</t>
  </si>
  <si>
    <t>8/tray</t>
  </si>
  <si>
    <t>Smaller lamb's ears which rarely blooms for border front.</t>
  </si>
  <si>
    <t>Broad-leaved Basket of Gold, silver foliage, rich gold, 8", z5-9.</t>
  </si>
  <si>
    <t>Lupinus 'Gallery Pink'</t>
  </si>
  <si>
    <t>Gold centers and deep green margins, vigorous, 15"t&amp;w, 2013 Hosta of the Year.</t>
  </si>
  <si>
    <t>Campanula 'Blue Waterfall'</t>
  </si>
  <si>
    <t>Echinacea 'Doubledecker'</t>
  </si>
  <si>
    <t>g Carex 'Ice Dance'</t>
  </si>
  <si>
    <t>Rosemary 'Tuscan Blue'</t>
  </si>
  <si>
    <t>Nice fleshy foliage, perfect for cooking, z.7-9.</t>
  </si>
  <si>
    <t>Echinops 'Arctic Glow'</t>
  </si>
  <si>
    <t>Nepeta 'Junior Walker'</t>
  </si>
  <si>
    <t>Rich bronze and green foliage goes rosy red in the fall, showy! Z4-9.</t>
  </si>
  <si>
    <t>Frosted silvery foliage to 15", blue forget-me-not blooms, standout!</t>
  </si>
  <si>
    <t>Coreopsis 'Zagreb'</t>
  </si>
  <si>
    <t>Papaver 'Royal Wedding'</t>
  </si>
  <si>
    <t>Light blue bells w/ dark tips atop 2' stems, early summer, sweet.</t>
  </si>
  <si>
    <t>Phlox p. 'Starfire'</t>
  </si>
  <si>
    <t>B</t>
  </si>
  <si>
    <t>Allium 'Purple Sensation'</t>
  </si>
  <si>
    <t>Tiarella c. 'Running Tapestry'</t>
  </si>
  <si>
    <t>Tiarella c. 'Brandywine'</t>
  </si>
  <si>
    <t>Hosta 'Frances Williams'</t>
  </si>
  <si>
    <t>Papaver 'Princess Vic. Louise'</t>
  </si>
  <si>
    <t>Stachys byzantina</t>
  </si>
  <si>
    <t>Sedum 'Firecracker'</t>
  </si>
  <si>
    <t>Heucherella 'Buttered Rum'</t>
  </si>
  <si>
    <t>D</t>
    <phoneticPr fontId="0" type="noConversion"/>
  </si>
  <si>
    <t>A</t>
    <phoneticPr fontId="0" type="noConversion"/>
  </si>
  <si>
    <t>B</t>
    <phoneticPr fontId="0" type="noConversion"/>
  </si>
  <si>
    <t>g Chasmanthium latifolium</t>
  </si>
  <si>
    <t>Alchemilla 'Thriller'</t>
  </si>
  <si>
    <t>Viola 'Etain'</t>
  </si>
  <si>
    <t>Veronica 'Waterperry'</t>
  </si>
  <si>
    <t>Sweet Woodruff, shade groundcover with starry green leaves, white blooms in spring.</t>
  </si>
  <si>
    <t>Cool purple tinted foliage with large 1" lavender blooms reaching 20" in late spring, z.4-9.</t>
  </si>
  <si>
    <t>Echinops 'Platinum Blue'</t>
  </si>
  <si>
    <t>Dicentra spectabilis</t>
  </si>
  <si>
    <t>Heuchera 'Palace Purple'</t>
  </si>
  <si>
    <t>Rudbeckia 'Goldsturm'</t>
  </si>
  <si>
    <t>Lamium 'Purple Dragon'</t>
  </si>
  <si>
    <t>Polemonium y. 'Purple Rain'</t>
  </si>
  <si>
    <t>Leucanthemum 'May Queen'</t>
  </si>
  <si>
    <t>Echinacea 'White Swan'</t>
  </si>
  <si>
    <t>Polemonium 'Heavenly Habit'</t>
  </si>
  <si>
    <t>Stachys mon. 'Hummelo'</t>
  </si>
  <si>
    <t>Aster alpinus 'Albus'</t>
  </si>
  <si>
    <t>g Calamagrostis 'Overdam'</t>
  </si>
  <si>
    <t>Monarda 'Petite Delight'</t>
  </si>
  <si>
    <t>Salvia 'Blue Queen'</t>
  </si>
  <si>
    <t>Aster alpinus 'Goliath'</t>
  </si>
  <si>
    <t>Digitalis p. 'Excelsior'</t>
  </si>
  <si>
    <t>C</t>
  </si>
  <si>
    <t>A</t>
  </si>
  <si>
    <t>Amsonia 'Blue Ice'</t>
  </si>
  <si>
    <t>Heliopsis 'Summer Nights'</t>
  </si>
  <si>
    <t>g Pennisetum 'Hameln'</t>
  </si>
  <si>
    <t>Hem. 'Rosy Returns'</t>
  </si>
  <si>
    <t>Upright green fol. with rich pink spires to 20", June/July.</t>
  </si>
  <si>
    <t>Hem. 'Entrapment'</t>
  </si>
  <si>
    <t>Monarda 'Blue Stocking'</t>
  </si>
  <si>
    <t>Hosta 'Patriot'</t>
  </si>
  <si>
    <t>Coreopsis g. 'Early Sunrise'</t>
  </si>
  <si>
    <t>Common Name/Description</t>
  </si>
  <si>
    <t>Polemonium r. 'Stairway to Heaven'</t>
  </si>
  <si>
    <t>Salvia n. 'Snow Hill'</t>
  </si>
  <si>
    <t>Veronica 'Giles van Hees'</t>
  </si>
  <si>
    <t>Monarda 'Grand Parade'</t>
  </si>
  <si>
    <t>Monarda 'Jacob Cline'</t>
  </si>
  <si>
    <t>Rich rose-purple blooms on resistant plants just 20" tall, sweet!</t>
  </si>
  <si>
    <t>Phlox d. 'Blue Moon'</t>
  </si>
  <si>
    <t>Echinacea 'Fatal Attraction'</t>
  </si>
  <si>
    <t>Nepeta r. 'Alba'</t>
  </si>
  <si>
    <t>Echinacea 'Pow Wow Wildberry'</t>
  </si>
  <si>
    <t>Achillea 'Moonshine'</t>
  </si>
  <si>
    <t>Hosta 'Blue Mouse Ears'</t>
  </si>
  <si>
    <t>Large plant with huge pointed blue foliage reaching 4' wide.</t>
  </si>
  <si>
    <t>Bright white edge with green center, our best seller, to 24" wide</t>
  </si>
  <si>
    <t>Veronica s. 'Royal Candles'</t>
  </si>
  <si>
    <t>Aster alpinus 'Dark Beauty'</t>
  </si>
  <si>
    <t>Hem. 'Mauna Loa'</t>
  </si>
  <si>
    <t>Shiny green foliage with lighter pink late-season blooms, 18".</t>
  </si>
  <si>
    <t>Papaver miybeanum 'Pacino'</t>
  </si>
  <si>
    <t>Pulmonaria 'Opal'</t>
  </si>
  <si>
    <t>Aster alpinus 'Pinkie'</t>
  </si>
  <si>
    <t>Pink blooms veined in purple on tidy clumps to 4" tall.</t>
  </si>
  <si>
    <t>Rudbeckia 'Little Gold Star'</t>
  </si>
  <si>
    <t>Centaurea montana</t>
  </si>
  <si>
    <t>g Acorus g. 'Ogon'</t>
  </si>
  <si>
    <t>Hosta 'Elegans'</t>
  </si>
  <si>
    <t>Geranium 'Ballerina'</t>
  </si>
  <si>
    <t>Heuchera 'Frosted Violet'</t>
  </si>
  <si>
    <t>Chosen for rich color and long bloom time, 18".</t>
  </si>
  <si>
    <t>Montauk Daisy, woody stems erupt with white daisies in Fall, to 28".</t>
  </si>
  <si>
    <t>Dianthus 'Fire Star'</t>
  </si>
  <si>
    <t>Penstemon 'Husker's Red'</t>
  </si>
  <si>
    <t>Hem. 'Happy Returns'</t>
  </si>
  <si>
    <t>Hem. 'Stella D'Oro'</t>
  </si>
  <si>
    <t>Ajuga 'Black Scallop'</t>
  </si>
  <si>
    <t>Big blue and thick textured to 4' wide.</t>
  </si>
  <si>
    <t>Sedum 'Angelina'</t>
  </si>
  <si>
    <t>Golden needle-like foliage with red tips in the fall, 5".</t>
  </si>
  <si>
    <t>Lupinus 'Gallery Blue'</t>
  </si>
  <si>
    <t>Pink Turtlehead, late summer, 30", glossy foliage, sun to part.</t>
  </si>
  <si>
    <t>Phlox p. 'Laura'</t>
  </si>
  <si>
    <t>Stachys 'Silver Carpet'</t>
  </si>
  <si>
    <t xml:space="preserve">Lavender 'Hidcote' </t>
  </si>
  <si>
    <t>Stachys 'Helen von Stein'</t>
  </si>
  <si>
    <t>Geranium 'Rozanne'</t>
  </si>
  <si>
    <t>Lithodora 'Grace Ward'</t>
  </si>
  <si>
    <t>Echinacea 'Lucky Star'</t>
  </si>
  <si>
    <t>Heuchera 'Caramel'</t>
  </si>
  <si>
    <t>Iris versicolor</t>
  </si>
  <si>
    <t>Phlox sub. 'Purple Beauty'</t>
  </si>
  <si>
    <t>Armeria m. 'Splendens'</t>
  </si>
  <si>
    <t>Hosta 'Stained Glass'</t>
  </si>
  <si>
    <t>Rich purple centers with white feathers surrounding, showy! Z4-9.</t>
  </si>
  <si>
    <t>Agastache 'Blue Fortune'</t>
  </si>
  <si>
    <t>Phlox sub. 'Emerald Blue'</t>
  </si>
  <si>
    <t>Moss Phlox, the favorite blue selection.</t>
  </si>
  <si>
    <t>Amsonia hubrichtii</t>
  </si>
  <si>
    <t>Echinacea 'Hot Papaya'</t>
  </si>
  <si>
    <t>Leontopodium alpinum</t>
  </si>
  <si>
    <t>Monarda 'Coral Reef'</t>
  </si>
  <si>
    <t>Lychnis coronaria</t>
  </si>
  <si>
    <t>Veronica 'Georgia Blue'</t>
  </si>
  <si>
    <t>Leucanthemum 'Becky'</t>
  </si>
  <si>
    <t>g Festuca 'Elijah Blue'</t>
  </si>
  <si>
    <t>Chelone l. 'Hot Lips'</t>
  </si>
  <si>
    <t>Myosotis s. 'Victoria Pink'</t>
  </si>
  <si>
    <t>G</t>
  </si>
  <si>
    <t>Nepeta 'Blue Wonder'</t>
  </si>
  <si>
    <t>Echinacea 'Green Jewel'</t>
  </si>
  <si>
    <t>Brunnera 'Jack Frost'</t>
  </si>
  <si>
    <t>Polygonatum o. 'Variegata'</t>
  </si>
  <si>
    <t>Helleborus 'Champion'</t>
  </si>
  <si>
    <t>D</t>
  </si>
  <si>
    <t>Sedum 'Blue Spruce'</t>
  </si>
  <si>
    <t>Sedum 'Autumn Fire'</t>
  </si>
  <si>
    <t>g Calamagrostis 'Eldorado'</t>
  </si>
  <si>
    <t>n/a</t>
  </si>
  <si>
    <t>Centaurea 'Amethyst in Snow'</t>
  </si>
  <si>
    <t>Bright gold foliage with subtle green center stripe, tufts to 12" t+w, moist.</t>
  </si>
  <si>
    <t>Dianthus 'Neon Star'</t>
  </si>
  <si>
    <t>Lupinus 'Gallery Red'</t>
  </si>
  <si>
    <t>Lupinus 'Gallery Yellow'</t>
  </si>
  <si>
    <t>Lobelia cardinalis</t>
  </si>
  <si>
    <t>Leucanthemum 'Snow Cap'</t>
  </si>
  <si>
    <t>Echinacea 'Magnus'</t>
  </si>
  <si>
    <t>g Carex g. 'Blue Zinger'</t>
  </si>
  <si>
    <t>Geranium m. 'Bevan's Variety'</t>
  </si>
  <si>
    <t>Allium 'Globemaster'</t>
  </si>
  <si>
    <t>Lamium 'White Nancy'</t>
  </si>
  <si>
    <t>Dianthus 'Firewitch'</t>
  </si>
  <si>
    <t>Sedum 'Neon'</t>
  </si>
  <si>
    <t>Salvia 'May Night'</t>
  </si>
  <si>
    <t>Ajuga 'Burgundy Glow'</t>
  </si>
  <si>
    <t>Nipponanthemum nipponicum</t>
  </si>
  <si>
    <t>Floriferous and fragrant, green cones with pale green semi-double petals, 24".</t>
  </si>
  <si>
    <t>Cerastium tomentosum</t>
  </si>
  <si>
    <t>Lavender 'Munstead'</t>
  </si>
  <si>
    <t>Tanacetum c. 'Robinson's Red'</t>
  </si>
  <si>
    <t>Galium odoratum</t>
  </si>
  <si>
    <t>Gold double blooms, to 24" in early summer.</t>
  </si>
  <si>
    <t>Phlox stolon. 'Sherwood Purple'</t>
  </si>
  <si>
    <t>Soft pink spires on chunky plants, knockout!</t>
  </si>
  <si>
    <t>Nepeta 'Walker's Low'</t>
  </si>
  <si>
    <t>Hosta 'Blue Angel'</t>
  </si>
  <si>
    <t>Hosta 'Francee'</t>
  </si>
  <si>
    <t>Salvia n. 'Caradonna'</t>
  </si>
  <si>
    <t>Hem. 'Chicago Apache'</t>
  </si>
  <si>
    <t>Aquilegia 'Little Lanterns'</t>
  </si>
  <si>
    <t>Aquilegia 'Spring Magic Blue'</t>
  </si>
  <si>
    <t>Aquilegia 'Spring Magic Pink'</t>
  </si>
  <si>
    <t>Aquilegia 'Spring Magic White'</t>
  </si>
  <si>
    <t>Bright yellow spring blooms contrast wildly with burgundy foliage, to 18"</t>
    <phoneticPr fontId="0" type="noConversion"/>
  </si>
  <si>
    <t>Sisyrinchium bermudianum</t>
  </si>
  <si>
    <t>Myosotis s. 'Victoria Blue'</t>
  </si>
  <si>
    <t>Super new dwarf forming perfect blue 1' diameter clump, lav. blooms.</t>
  </si>
  <si>
    <t>Iris s. 'Caesar's Brother'</t>
  </si>
  <si>
    <t>Perovskia atriplicifolia</t>
  </si>
  <si>
    <t>A sport from 'Francee' with wide white margin, outstanding!</t>
  </si>
  <si>
    <t>Named for famous British garden 'Walker's Low', PPA year 2007!!!</t>
  </si>
  <si>
    <t>Bellis p. 'Bellissima Red'</t>
  </si>
  <si>
    <t>Blue scalloped foliage, dwarf, sulphur yellow blooms to 6", rare!!!</t>
  </si>
  <si>
    <t>Hem. 'Red Hot Returns'</t>
  </si>
  <si>
    <t>Phlox sub. 'Drummond's Pink'</t>
  </si>
  <si>
    <t>Hot pink blooms on tidy dense evergreen plants, a winner!</t>
  </si>
  <si>
    <t>Lavender 'Phenomenal'</t>
  </si>
  <si>
    <t>New upright standout performs much better in heat and humidity, 24"-30".</t>
  </si>
  <si>
    <t>Digitalis p. 'Camelot Lavender'</t>
  </si>
  <si>
    <t>Digitalis p. 'Camelot Rose'</t>
  </si>
  <si>
    <t>Daylily, canary yellow, rebloomer to 18".</t>
  </si>
  <si>
    <t>Echinacea 'Ruby Star'</t>
  </si>
  <si>
    <t>Variety:</t>
  </si>
  <si>
    <t>price (ea.)</t>
  </si>
  <si>
    <t>Red-tipped purple foliage, super vigor, pink blooms late summer, 6", z4-9.</t>
  </si>
  <si>
    <t>Habit of A. Joy but long lasting fuchsia heads late summer, 16".</t>
  </si>
  <si>
    <t>Blue with golden yellow margin, thick substance to 3' wide</t>
  </si>
  <si>
    <t xml:space="preserve">Russian Sage, PPA plant of the Year '95. </t>
  </si>
  <si>
    <t>Papaver 'Champagne Bubbles'</t>
  </si>
  <si>
    <t>Hosta 'Halcyon'</t>
  </si>
  <si>
    <t>Rudbeckia deamii</t>
  </si>
  <si>
    <t>Digitalis p. 'Camelot White'</t>
  </si>
  <si>
    <t>Myosotis s. 'Rosylva'</t>
  </si>
  <si>
    <t>Sempervivum 'Jade Rose'</t>
  </si>
  <si>
    <t>Red foliage tipped with green, spreads slowly to 12" wide.</t>
  </si>
  <si>
    <t>S. album, bright green jelly beans go wild w/orange &amp; red hues in fall, 1" t&amp;w.</t>
  </si>
  <si>
    <t>Lamb's Ears, selected for large foliage and lack of bloom.</t>
  </si>
  <si>
    <t>Phlox sub. 'Early Spring White'</t>
    <phoneticPr fontId="0" type="noConversion"/>
  </si>
  <si>
    <t>Large violet blue blooms all season, choice! PPA yr. 2008.</t>
  </si>
  <si>
    <t>Iris e. 'Darling'</t>
  </si>
  <si>
    <t>Pink Japanese Iris, reaching 32" tall, z4-9.</t>
  </si>
  <si>
    <t>Sedum 'Coral Carpet'</t>
  </si>
  <si>
    <t>Lamium 'Pink Pewter'</t>
  </si>
  <si>
    <t>Lamium 'Ghost'</t>
  </si>
  <si>
    <t>Deepest imaginable purple ever, with silvery foliage, 4" tall, z4-9.</t>
  </si>
  <si>
    <t>Myosotis s. 'Bluesylva'</t>
  </si>
  <si>
    <t>Ajuga 'Chocolate Chip'</t>
  </si>
  <si>
    <t>Dwarf selection with narrow chocolatey foliage, blue blooms, z4-9.</t>
  </si>
  <si>
    <t>White alpine, early bloomer in May/June to 10".</t>
  </si>
  <si>
    <t xml:space="preserve">More vertical than 'Moonbeam' with richer golden blooms, 20" tall. </t>
  </si>
  <si>
    <t>aka 'Fuldaglut', improved Dragon's Blood, stays redder through summer.</t>
    <phoneticPr fontId="0" type="noConversion"/>
  </si>
  <si>
    <t>Sedum s. 'Fireglow'</t>
    <phoneticPr fontId="0" type="noConversion"/>
  </si>
  <si>
    <t>Rosemary 'Barbeque'</t>
  </si>
  <si>
    <t>Helleborus 'Ice &amp; Roses Red'</t>
  </si>
  <si>
    <t>New compact red selection from tissue culture, stunner. Z4-9.</t>
  </si>
  <si>
    <t>Super thick texture (slug resistant!), blue green margins with brushed chartreuse center, 15" t&amp;w, choice!</t>
  </si>
  <si>
    <t xml:space="preserve">Premium Quarts: 8/tray </t>
  </si>
  <si>
    <t>Sedum 'John Creech'</t>
  </si>
  <si>
    <t>Bright green mats of tiny scallops, pink blooms in summer, 2-3".</t>
  </si>
  <si>
    <t>Nepeta 'Felix'</t>
  </si>
  <si>
    <t>Nepeta 'Purrsian Blue'</t>
  </si>
  <si>
    <t>Super new compact and heavy bloooomin' catmint, to 12" t&amp;w.</t>
  </si>
  <si>
    <t>Dwarf selection. Lavender flowers and repeat bloom.H:12".</t>
  </si>
  <si>
    <t>Silene 'Rolly's Favorite'</t>
  </si>
  <si>
    <t>Soft pink blooms early summer. Rising stems, mounded dark green leaves, 15"t&amp;w, z4-8.</t>
  </si>
  <si>
    <t>New sturdy, well-branched (floriferous!) deep pink seed selection to 18". z4-9.</t>
  </si>
  <si>
    <t>Columbine, butter yellow spurred blooms on 15" plants.</t>
  </si>
  <si>
    <t>Brunnera macrophylla</t>
  </si>
  <si>
    <t>Shade, heart shape leaves, forget-me-not blue flowers.</t>
  </si>
  <si>
    <t>Centranthus r. 'Coccineus'</t>
  </si>
  <si>
    <t>Rose red thistle-like blooms all summer on 24" plants, cut flower.</t>
  </si>
  <si>
    <t>F Athyrium felix femina</t>
  </si>
  <si>
    <t>F Dennstaedtia punctilobula</t>
  </si>
  <si>
    <t>g Hakonechloa m. 'All Gold'</t>
  </si>
  <si>
    <t>g Hakonechloa m. 'Aureola'</t>
  </si>
  <si>
    <t>Hem. 'Hyperion'</t>
  </si>
  <si>
    <t>Fragrant lemon yellow blooms to 30".</t>
  </si>
  <si>
    <t>Bold new red version of Stella, everblooming too!</t>
    <phoneticPr fontId="0" type="noConversion"/>
  </si>
  <si>
    <t>Lilium 'Stargazer'</t>
  </si>
  <si>
    <t xml:space="preserve">Big pink and fragrant, midsummer. </t>
  </si>
  <si>
    <t>Malva s. 'Zebrina'</t>
  </si>
  <si>
    <t>Mallow, large purple and white striped blooms all summer, 36".</t>
  </si>
  <si>
    <t>Paeonia 'Felix Crousse'</t>
  </si>
  <si>
    <t>Big luscious crimson double bomb-type. To 40".</t>
  </si>
  <si>
    <t>Large fragrant double white, vigorous to 36".</t>
  </si>
  <si>
    <t>Paeonia 'Sarah Bernhardt'</t>
  </si>
  <si>
    <t>Apple blossom double pink blooms to 36", sturdy and hardy.</t>
  </si>
  <si>
    <t>Paeonia 'Shirley Temple'</t>
  </si>
  <si>
    <t>Fully double white, sometimes edged with lt. pink, 30", z4-9.</t>
  </si>
  <si>
    <t>Salvia 'Blue Hill'</t>
  </si>
  <si>
    <t>Sedum 'Lime Zinger'</t>
  </si>
  <si>
    <t>New from the Sunsparkler series, lime green tinged with red, 10".</t>
  </si>
  <si>
    <t>Baptisia australis</t>
  </si>
  <si>
    <t>Ceratostigma plumbagnoides</t>
  </si>
  <si>
    <t>Plumbago, azure blue flowers in summer, red fol. in fall, 8".</t>
  </si>
  <si>
    <t>Crocosmia 'Lucifer'</t>
  </si>
  <si>
    <t>Rows of scarlet blooms on iris-like foliage, to 36".</t>
  </si>
  <si>
    <t>Liatris 'Floristan White'</t>
  </si>
  <si>
    <t>Finally, we've got White Blazing Star for summer!</t>
  </si>
  <si>
    <t>Liatris 'Kobold'</t>
  </si>
  <si>
    <t>Blazing Star, compact bright purple spires to 20", summer.</t>
  </si>
  <si>
    <t>Ligularia 'Little Rocket'</t>
  </si>
  <si>
    <t>Compact form of 'Rocket', reaching just 3', gold spikes in mid-summer.</t>
  </si>
  <si>
    <t>Oenothera b. 'Siskiyou'</t>
  </si>
  <si>
    <t>Pink e. Primrose features gangs of cheery pink blooms to 15", Jul-Aug.</t>
  </si>
  <si>
    <t>Rudbeckia fulgida v. fulgida</t>
  </si>
  <si>
    <t>Rudbeckia h. 'Prairie Sun'</t>
  </si>
  <si>
    <t>Asarum c. 'Splendens'</t>
  </si>
  <si>
    <t>Chinese Ginger, large glossy foliage with silver mottling, slow spreader, z.5-9.</t>
  </si>
  <si>
    <t>Asclepias tuberosa</t>
  </si>
  <si>
    <t>Calamintha 'Blue Cloud'</t>
  </si>
  <si>
    <t>Blue Calamint, sprays of light blue blooms in summer, z4-8.</t>
  </si>
  <si>
    <t>Heuchera 'Autumn Bride'</t>
  </si>
  <si>
    <t>Heuchera 'Obsidian'</t>
  </si>
  <si>
    <t>Darkest maroon Heuchera known to humans, killer. Z4-9.</t>
  </si>
  <si>
    <t>False Spirea: Dwarf, dense ivory plumes, copper in spring: 12-16in: z3-8</t>
  </si>
  <si>
    <t>Astilbe 'Visions'</t>
  </si>
  <si>
    <t>Plume Flower: Deep rose blooms, strong, compact: 12-18in: z3-8</t>
  </si>
  <si>
    <t>Dendranthema 'Bolero'</t>
  </si>
  <si>
    <t>October Glory:Deep gold daisy-like blooms.Very Hardy! H:20-24".Z:5-9.</t>
  </si>
  <si>
    <t>Dendranthema 'Cambodian Queen'</t>
  </si>
  <si>
    <t>Dendranthema 'Sheffield Pink'</t>
  </si>
  <si>
    <t>Digitalis t. 'Spanish Peaks'</t>
  </si>
  <si>
    <t>Perennial Foxglove: Rose pinks to purples. H:30". Z:5-9.</t>
  </si>
  <si>
    <t>Echinacea 'Purple Emperor'</t>
  </si>
  <si>
    <t>Coneflower: Fragrant rich purple pink, compact: 15-18in: z4-8</t>
  </si>
  <si>
    <t>Iris e. 'Variegata'</t>
  </si>
  <si>
    <t>Japanese Iris: Variegated foliage, lavender-blue blooms: 30-36in: z5-9</t>
  </si>
  <si>
    <t>Kalimeris 'Blue Star'</t>
  </si>
  <si>
    <t>False Aster: Early sky blue daisies, cut for rebloom: 12-18in: z5-9</t>
  </si>
  <si>
    <t>Phlox p. 'David'</t>
  </si>
  <si>
    <t>Species groundcover with same glowing blue/gray foliage and bright pink blooms in fall.</t>
  </si>
  <si>
    <t>Coreopsis 'Moonbeam'</t>
  </si>
  <si>
    <t>Dianthus 'Kahori'</t>
  </si>
  <si>
    <t>Soft yellow blooms on ferny foliage to 15" tall and spreading to 3' wide</t>
  </si>
  <si>
    <t>Bugleweed, bright variegated foliage of cream, rose, and purple, to 6" tall, spreads to 3'</t>
  </si>
  <si>
    <t>Bugleweed, tight mounds of fine chocolatey foliage, to 6" tall, spreads to 2'</t>
  </si>
  <si>
    <t>Bugleweed, rich shiny burgundy leaves, bright blue bloom spires, to 6" tall, spreads to 3'</t>
  </si>
  <si>
    <t>Red alpine strawberries, hardy and sweet, creeps to 2' wide, everbearing.</t>
  </si>
  <si>
    <t>Alpine Strawberry 'Yellow Wonder'</t>
  </si>
  <si>
    <t>Yellow fruit, aka: 'Pineapple' strawberry, the sweetest!, creeps to 2' wide, everbearing.</t>
  </si>
  <si>
    <t>Thyme albiflorus</t>
  </si>
  <si>
    <t>Creeping Thyme, green mats with white blooms in early summer.</t>
  </si>
  <si>
    <t>Thyme coccineus</t>
  </si>
  <si>
    <t>Red Creeping Thyme, bright green foliage, rose-red blooms, early summer.</t>
  </si>
  <si>
    <t>Thyme 'Elfin'</t>
  </si>
  <si>
    <t>Dwarf creeping Thyme, super compact selection.</t>
  </si>
  <si>
    <t>Fuzzy grey foliage, creeps to 15" wide, hardy selection.</t>
  </si>
  <si>
    <t>Thyme 'Pink Chintz'</t>
  </si>
  <si>
    <t>Slightly more upright, with masses of soft pink blooms in early summer, vigorous grower.</t>
  </si>
  <si>
    <t>18/tray</t>
  </si>
  <si>
    <t>Cary Award Winner, glossy dark green foliage, 18/flat.</t>
  </si>
  <si>
    <t>Sedum sieboldii</t>
  </si>
  <si>
    <t>Nepeta 'Six Hills Giant'</t>
  </si>
  <si>
    <t>Taller upright catmint to 36" tall and wide, blooms in June. Z.4-9.</t>
  </si>
  <si>
    <t>Mid-sized, blue grn. foliage tipped in rose, pink summer florets, 8" tall</t>
  </si>
  <si>
    <t>Sagina subulata</t>
  </si>
  <si>
    <t>Irish Moss, green mats of soft needlelike foliage, groundhugging, to 12" wide</t>
  </si>
  <si>
    <t>Sagina sub. 'Aurea'</t>
  </si>
  <si>
    <t>Scotch Moss, golden needle-like foliage, loves cool part shade, to 12" wide</t>
  </si>
  <si>
    <t>Great old German variety, soft blue blooms to 20" tall, z4-9.</t>
  </si>
  <si>
    <t>Perovskia 'Crazy Blue'</t>
  </si>
  <si>
    <t>Nuther new compact form, good upright habit, 24-30".</t>
  </si>
  <si>
    <t>Campanula p. 'Takion Blue'</t>
  </si>
  <si>
    <t>Lavender blue outward facing blooms, early summer, compact stems. 16"x16"</t>
  </si>
  <si>
    <t>Campanula p. 'Takion White'</t>
  </si>
  <si>
    <t>Long lasting white blooms early summer on compact stems. 16"x16"</t>
  </si>
  <si>
    <t xml:space="preserve">Compact selection to 12" tall with a profusion of dense pink blooms. z4-9.  </t>
  </si>
  <si>
    <t>Ligularia 'Othello'</t>
  </si>
  <si>
    <t>Glossy green foliage with purple veining and underside. Morning sun afternoon shade. Z4-9. 3-4' tall.</t>
  </si>
  <si>
    <t>Allium moly</t>
  </si>
  <si>
    <t>Allium 'Mount Everest'</t>
  </si>
  <si>
    <t>2" heads of bright yellow blooms in early summer. 6-12" tall, z3-7.</t>
  </si>
  <si>
    <t>White 4-5" globes hover 36" high in late spring. z4-7.</t>
  </si>
  <si>
    <t>Bright sunny gold heart-shaped foliage, medium size.</t>
  </si>
  <si>
    <t>Dianthus 'Early Bird Chili'</t>
  </si>
  <si>
    <t>Very early blooming, double lavender flowers with maroon eye. Plants to 12" tall.  Zones 5-9.</t>
  </si>
  <si>
    <t>Early blooming double, fragrant dark coral flowers over gray green foliage. 7", z5-9.</t>
  </si>
  <si>
    <t>Dianthus 'Early Bird Fizzy'</t>
  </si>
  <si>
    <t>Dianthus 'Early Bird Radiance'</t>
  </si>
  <si>
    <t>Very early blooming, double, crimson flowers over gray blue foliage. 8", z5-9.</t>
  </si>
  <si>
    <t>Sedum 'Lime Twister'</t>
  </si>
  <si>
    <t>Two tone lime green leaves edged in yellow. Pink flowers late summer. 4-6" h x 18"w. z4-9.</t>
  </si>
  <si>
    <t>Hem. 'Joan Senior'</t>
  </si>
  <si>
    <t>Day Lily; Creamy white with green throat, 18-24in: z3-9</t>
  </si>
  <si>
    <t>Saxifraga 'Purple Robe'</t>
  </si>
  <si>
    <t>Primrose, fleshy green foliage, deep rich blue, 12", z.5-9.</t>
  </si>
  <si>
    <t>Lady's Mantle, selected for foliage, frothy yellow in May/June.</t>
  </si>
  <si>
    <t>Selected for giant dense bloom clusters to 4', biennial.</t>
  </si>
  <si>
    <t>Selected for huge blooms and rich color to 40", biennial.</t>
  </si>
  <si>
    <t>Pure white, dependable bloomer to 40". Z4-9, biennial.</t>
  </si>
  <si>
    <t>Dicentra spectabilis 'Alba'</t>
  </si>
  <si>
    <t>White Old Fasioned Bleeding Heart</t>
  </si>
  <si>
    <t>Double white, and short! To just 24", z4-9.</t>
  </si>
  <si>
    <t>Tanacetum c. 'Robinson's Rose'</t>
  </si>
  <si>
    <t>Paeonia 'Allen Rogers'</t>
  </si>
  <si>
    <t>Lady's Mantle, selected for foliage, frothy yellow in May/June</t>
  </si>
  <si>
    <t>Alyssum 'Golden Spring'</t>
  </si>
  <si>
    <t>Primula Belarina 'Buttercup'</t>
  </si>
  <si>
    <t>Primrose, fleshy green foliage, bright yellow ruffled blooms, 12", z.5-9.</t>
  </si>
  <si>
    <t>Primula Belarina 'Cream'</t>
  </si>
  <si>
    <t>Primrose, fleshy green foliage, poofy creamy florets, 12", z.5-9.</t>
  </si>
  <si>
    <t>Primula Belarina 'Valentine'</t>
  </si>
  <si>
    <t>Primrose, fleshy green foliage, ruby red blooms, 12", z.5-9.</t>
  </si>
  <si>
    <t>Sempervivum 'Silverine'</t>
  </si>
  <si>
    <t>Large silvery-green rosettes flushed with red at the base.</t>
  </si>
  <si>
    <t>Low musinnii catmint with rounded leaves and bright blue blooms to 24" tall.</t>
  </si>
  <si>
    <t>Allium 'Medusa'</t>
  </si>
  <si>
    <t>Blue gray serpentine foliage with showy purple blooms in late summer, to 24", z.4-9..</t>
  </si>
  <si>
    <t>Vinca minor 'Bowles'</t>
  </si>
  <si>
    <t>Myrtle, best selection with glossy foliage, and large periwinkle blue blooms.</t>
  </si>
  <si>
    <t>Silvery-veiled purple foliage, mid-sized, z5-9.</t>
  </si>
  <si>
    <t>g Carex pensylvanica</t>
  </si>
  <si>
    <t>g Calamagrostis 'Karl Foerster'</t>
  </si>
  <si>
    <t>Veronica 'Red Fox'</t>
  </si>
  <si>
    <t>Bright fuscia flowers bloom for weeks in summer, 15", z4-8.</t>
  </si>
  <si>
    <t>Sedum 'Vera Jameson'</t>
  </si>
  <si>
    <t>Sedum k. 'Variegatum'</t>
  </si>
  <si>
    <t>Green and white creeping foliage, bracted yellow blooms to 3", z4-9.</t>
  </si>
  <si>
    <t>Misty pink flowers grace purple succulent foliage. 9-12", z3-9.</t>
  </si>
  <si>
    <t>Dianthus 'Tiny Rubies'</t>
  </si>
  <si>
    <t>True dwarf, blue gray foliage, masses of tiny double pinks, 2"tx10"w, Z 4-9.</t>
  </si>
  <si>
    <t>Primula Belarina 'Blue Champion'</t>
  </si>
  <si>
    <t>Heuchera 'Apricot'</t>
  </si>
  <si>
    <t>Vigorous and hardy, gorgeous ruffled apricot-coloring, 18", z.5-9.</t>
  </si>
  <si>
    <t>Isotoma fluviatilis</t>
  </si>
  <si>
    <t>Blue Star Creeper! Delicate rounded green foliage, soft blue stars, step-able, z.5-9.</t>
  </si>
  <si>
    <t>Sedum 'Rooftop Garden Mix'</t>
  </si>
  <si>
    <t>Coreopsis 'Sunkiss'</t>
  </si>
  <si>
    <t>Sedum t. 'Larinem Park'</t>
  </si>
  <si>
    <t>Artemisia 'Silver Mound'</t>
  </si>
  <si>
    <t>Phlox p. 'Flame White'</t>
  </si>
  <si>
    <t>Dwarf variety with fragrant white flowers, 12-18" t&amp;w, z3-9.</t>
  </si>
  <si>
    <t>Ajuga 'Caitlin's Giant'</t>
  </si>
  <si>
    <t>Shiny green foliage with blue flowers, 2-4in, z3-9.</t>
  </si>
  <si>
    <t>Salvia 'Rose Marvel'</t>
  </si>
  <si>
    <t>Helleborus 'Ice &amp; Roses Picotee'</t>
  </si>
  <si>
    <t>Bicolor rose and white petals February through spring to 24", z5-9.</t>
  </si>
  <si>
    <t>Columbine, blue and white spurred blooms on 15" plants.</t>
    <phoneticPr fontId="0" type="noConversion"/>
  </si>
  <si>
    <t>Columbine, soft pink and white spurred blooms atop tidy plants to 15".</t>
    <phoneticPr fontId="0" type="noConversion"/>
  </si>
  <si>
    <t>Columbine, pure white spurred blooms on 15" plants.</t>
    <phoneticPr fontId="0" type="noConversion"/>
  </si>
  <si>
    <t>Aquilegia 'Spring Magic Yellow'</t>
    <phoneticPr fontId="0" type="noConversion"/>
  </si>
  <si>
    <t>Delosperma 'Fire Spinner'</t>
    <phoneticPr fontId="0" type="noConversion"/>
  </si>
  <si>
    <t>Delosperma 'Lavender Ice'</t>
    <phoneticPr fontId="0" type="noConversion"/>
  </si>
  <si>
    <t>Euphorbia 'Ascot Rainbow'</t>
    <phoneticPr fontId="0" type="noConversion"/>
  </si>
  <si>
    <t>Med-sized, thick textured blue, heart-shaped leaves, violet scapes.</t>
    <phoneticPr fontId="0" type="noConversion"/>
  </si>
  <si>
    <t>Hosta 'June'</t>
    <phoneticPr fontId="0" type="noConversion"/>
  </si>
  <si>
    <t>Hosta 'Rainforest Sunrise'</t>
    <phoneticPr fontId="0" type="noConversion"/>
  </si>
  <si>
    <t>Large radiant pink form, compact, Fleuroselect Gold Medal Winner.</t>
    <phoneticPr fontId="0" type="noConversion"/>
  </si>
  <si>
    <t>Mix of early nodding Iceland Poppies, 10" tall.</t>
    <phoneticPr fontId="0" type="noConversion"/>
  </si>
  <si>
    <t>Early Spring Series of creeping phlox, white, 6", z4-9.</t>
    <phoneticPr fontId="0" type="noConversion"/>
  </si>
  <si>
    <t>Succulent leaves flushed rosy red, small white hairs add interest.</t>
    <phoneticPr fontId="0" type="noConversion"/>
  </si>
  <si>
    <t>Allium 'Millenium'</t>
    <phoneticPr fontId="6" type="noConversion"/>
  </si>
  <si>
    <t>2" rosy purple poms stand 18" above strappy foliage midsummer, outstanding. Z5-8.</t>
    <phoneticPr fontId="6" type="noConversion"/>
  </si>
  <si>
    <t>Centaurea 'Amethyst Dream'</t>
    <phoneticPr fontId="0" type="noConversion"/>
  </si>
  <si>
    <t>Dianthus 'Silver Star'</t>
    <phoneticPr fontId="0" type="noConversion"/>
  </si>
  <si>
    <t>Bright white starry blooms with a tiny red eye, 8"t&amp;w, z4-9.</t>
    <phoneticPr fontId="0" type="noConversion"/>
  </si>
  <si>
    <t>Large white blooms, red stems, green/silvery foliage, 32", z3-8.</t>
    <phoneticPr fontId="0" type="noConversion"/>
  </si>
  <si>
    <t>New compact selection from Walters Gardens, cherry red and 20", z4-9.</t>
    <phoneticPr fontId="6" type="noConversion"/>
  </si>
  <si>
    <t>Paeonia 'Festiva Maxima'</t>
    <phoneticPr fontId="0" type="noConversion"/>
  </si>
  <si>
    <t>Sedum c. 'Lidakense'</t>
    <phoneticPr fontId="0" type="noConversion"/>
  </si>
  <si>
    <t>PlantIDTray</t>
  </si>
  <si>
    <t>QTYTray</t>
  </si>
  <si>
    <t>PlantID300</t>
  </si>
  <si>
    <t>QTY300</t>
  </si>
  <si>
    <t>PlantID1g</t>
  </si>
  <si>
    <t>QTY1g</t>
  </si>
  <si>
    <t>PlantID2g</t>
  </si>
  <si>
    <t>QTY2g</t>
  </si>
  <si>
    <t>PlantID3g</t>
  </si>
  <si>
    <t>QTY3g</t>
  </si>
  <si>
    <t>English Daisy, bright pink blooms over shiny foliage to 8". Early spring.</t>
  </si>
  <si>
    <t>Veronicastrum virginicum</t>
  </si>
  <si>
    <t>Eupatorium perfoliatum</t>
  </si>
  <si>
    <t>Thyme 'Purple Carpet'</t>
  </si>
  <si>
    <t>Fragrant fuzzy carpet, purple blooms: 2-4in: z3-8</t>
  </si>
  <si>
    <t>Aquilegia 'Songbird Cardinal'</t>
  </si>
  <si>
    <t>Pulmonaria 'Shrimps on the Barbie'</t>
  </si>
  <si>
    <t>Pink blooms swim atop silver speckled leaves, 12"t x 18"w, z4-8.</t>
  </si>
  <si>
    <t>Sempervivum 'Pacific Blue Ice'</t>
  </si>
  <si>
    <t>Bold, blue rosettes fade to auburn centers, 4"t &amp; 8"w, z3-8.</t>
  </si>
  <si>
    <t>Papaver 'Brilliant'</t>
  </si>
  <si>
    <t>Bright crimson blooms on sturdy plants to 24".</t>
  </si>
  <si>
    <t>Phlox p. 'Flame Pink'</t>
  </si>
  <si>
    <t>Dwarf variety with a variety of pink clustered flowers, 12-18" t&amp;w, z3-9.</t>
  </si>
  <si>
    <t>Veronica 'Whitewater'</t>
  </si>
  <si>
    <t>Cascading form with piles of starry white blooms, just 4" tall, z4-9.</t>
  </si>
  <si>
    <t>Mazus reptans</t>
  </si>
  <si>
    <t>Sedum acre 'Aurea'</t>
  </si>
  <si>
    <t>Sedum 'Cutting Edge'</t>
  </si>
  <si>
    <t>Mounding to 8", bold serrated, butter yellow-tipped, green foliage, z.3-9</t>
  </si>
  <si>
    <t>Sedum 'Plum Dazzled'</t>
  </si>
  <si>
    <t>Dark purple foliage coated in magenta blooms into fall, 8"t &amp; 18"w, z4-9.</t>
  </si>
  <si>
    <t>Columbine, bi-color red with blush-white centers, 24in: z3-9</t>
  </si>
  <si>
    <t>Delicate purple blooms of varying shades, mid spring, 8", z.5-9.</t>
  </si>
  <si>
    <t>Alpine Strawberry 'Qn. of the Valley'</t>
  </si>
  <si>
    <t>Thyme 'Wooly'</t>
  </si>
  <si>
    <t>Trollius 'Gold Queen'</t>
  </si>
  <si>
    <t>Sempervivum 'Red Heart'</t>
  </si>
  <si>
    <t>Isotoma fluviatilis 'Alba'</t>
  </si>
  <si>
    <t>White' Star Creeper! Delicate rounded green foliage, white stars, step-able, z.5-9.</t>
  </si>
  <si>
    <t>Santolina Gray</t>
  </si>
  <si>
    <t>Lavender Cotton, bright silver aromatic foliage to 12" tall and wide, z.6-9.</t>
  </si>
  <si>
    <t>Echinacea 'Mellow Yellows'</t>
  </si>
  <si>
    <t>Veronica s. 'Snow Candles'</t>
  </si>
  <si>
    <t>Deep green foliage, 18" spikes of icy white in early summer.</t>
  </si>
  <si>
    <t>Super new hardy seed mix of soft yellow shades, to 30" tall.</t>
  </si>
  <si>
    <t>Daylily, gold blooms to 15", the standard of compact rebloomers.</t>
  </si>
  <si>
    <t>g Schizachyrium s. 'Standing Ovation'</t>
  </si>
  <si>
    <t>Highest mildew res., large red to 40" tall and 6' wide!!! Lil' lanky…</t>
  </si>
  <si>
    <t>Good old fashioned bleeding heart, 1gal. 2-4 stems.</t>
  </si>
  <si>
    <t>Summer Phlox: Enormous white flowers heads, fragrant: 3-4ft: z4-8</t>
  </si>
  <si>
    <t>Phlox p. 'Flame Red'</t>
  </si>
  <si>
    <t>Dwarf variety with bright red clustered flowers, 12-18" t&amp;w, z3-9.</t>
  </si>
  <si>
    <t>Helleborus 'Ice &amp; Roses White'</t>
  </si>
  <si>
    <t>large snow-white blooms, yellow stamens, robust, to 24", z5-9.</t>
  </si>
  <si>
    <t>Astilbe 'Younique White'</t>
  </si>
  <si>
    <t>Aquilegia 'Biedermeier'</t>
  </si>
  <si>
    <t>Lewisia c. 'Rainbow Mix'</t>
  </si>
  <si>
    <t>Pastel mix of purple, pink, and white. Blue green foliage to 18", z3-9.</t>
  </si>
  <si>
    <t>Pulmonaria 'Diana Claire'</t>
  </si>
  <si>
    <t>Violet-blue early spring bloomer with silver foliage to 10", z5-8.</t>
  </si>
  <si>
    <t>Armeria m. 'Alba'</t>
  </si>
  <si>
    <t>Sparkling white Seathrift to 12" t&amp;w, z4-9.</t>
  </si>
  <si>
    <t>Echinacea 'Green Twister'</t>
  </si>
  <si>
    <t>Helleborus 'Ice &amp; Roses Barolo'</t>
  </si>
  <si>
    <t>Velvety petals the color of red wine appear in February to 18", z5-9.</t>
  </si>
  <si>
    <t>Hem. 'Siloam Double Classic'</t>
  </si>
  <si>
    <t>Fully double peachy, yellow halo, green throat: 18in: z3-9</t>
  </si>
  <si>
    <t>Lewisia 'Rainbow Mix'</t>
  </si>
  <si>
    <t>Rock garden mix of pastel blooms over evergreen rosettes, 12" t&amp;w, z4-6.</t>
  </si>
  <si>
    <t>Monarda 'Grand Marshall'</t>
  </si>
  <si>
    <t>Fuscia blooms on sturdy stems in mudsummer, just 18" tall, z3-9.</t>
  </si>
  <si>
    <t>Monarda 'Grand Mum'</t>
  </si>
  <si>
    <t>Fragrant, dark pink pollinator magnet, compact size to 18" t&amp;w, z3-9.</t>
  </si>
  <si>
    <t>Heuchera 'Magma'</t>
  </si>
  <si>
    <t>Cascade of pink leaves that cool to burgundy by fall, 14x24" t&amp;w, z4-9.</t>
  </si>
  <si>
    <t>Pure gold Japanese Forest Grass, rich soil, moist part shade, 18". Trays of 8.</t>
  </si>
  <si>
    <t>Gold variegated Japanese Forest Grass, part shade, 18". Trays of 8.</t>
  </si>
  <si>
    <t>Dazzling pink Seathrift, pom pom blooms atop grassy foliage, to 10".</t>
  </si>
  <si>
    <t>delightfully colorful and textural mix of creepers, in mixed trays. All hardy!</t>
  </si>
  <si>
    <t>Quickly forms a low, dense mat of delicate gold foliage, 3"t &amp; 18"w, z3-9.</t>
  </si>
  <si>
    <t>Intense purple 4" globes, 4 to a pot!</t>
  </si>
  <si>
    <t>New compact mouse-eared selection, flamed blooms to 14" tall, z.4-9</t>
  </si>
  <si>
    <t>Throw a killer hot red one in, too! Frosty blue foliage, z4-9.</t>
  </si>
  <si>
    <t>Giant spurs of purple, pink, white to 5', biennial.</t>
  </si>
  <si>
    <t>Double fiery orange selection to 36" tall, muy caliente!</t>
  </si>
  <si>
    <t>Purple coneflower, the standard selection, to 38".</t>
  </si>
  <si>
    <t>Bronze purple foliage, creamy pink blooms in summer.</t>
  </si>
  <si>
    <t>Rich purple blooms to 36".</t>
  </si>
  <si>
    <t>compact, smothered in blooms in June, long bloomer, to only 15" .</t>
  </si>
  <si>
    <t>Red Tansy, fuchsia red daisy blooms in June to 24" tall, z5-9.</t>
  </si>
  <si>
    <t>Pink Tansy, bright pink daisy blooms in June, to 24" tall, z5-9.</t>
  </si>
  <si>
    <t>Robust plants to 30" with rich gold buttercup blooms in June and July.</t>
  </si>
  <si>
    <t>Mum: Deep pink single fall blooms with yellow eyes: 30in: z5-9</t>
  </si>
  <si>
    <t>Mum: Pale peach single blooms, old-fashioned variety: 30in: z5-9</t>
  </si>
  <si>
    <t>Hot Pink, blooms all summer, to 10" tall and wide.</t>
  </si>
  <si>
    <t>Astilbe 'Ostrich Plume'</t>
  </si>
  <si>
    <t>Pink plumes that cascade like fireworks, 3't &amp; 2'w, z4-8.</t>
  </si>
  <si>
    <t>Two-tone pink flowers ringed with pistachio green to 36"t &amp; 18"w, z4-8.</t>
  </si>
  <si>
    <t>Anise, long flowering violet blue to 36". Short and Stocky!</t>
  </si>
  <si>
    <t>Phlox p. 'Flame Coral'</t>
  </si>
  <si>
    <t>Dwarf variety with coral pink clustered flowers, 12-18" t&amp;w, z3-9.</t>
  </si>
  <si>
    <t>Daylily, robust scarlet red to 36".</t>
  </si>
  <si>
    <t>F Matteuccia 'Ostrich Fern'</t>
  </si>
  <si>
    <t>Asclepias inc. 'Ice Ballet'</t>
  </si>
  <si>
    <t>Early fuchsia blooms on deep cut foliage, goes red in fall, 15".</t>
  </si>
  <si>
    <t>Paeonia 'Coral Charm'</t>
  </si>
  <si>
    <t>Semi-double coral pink petals with pale tips to 28" t&amp;w, z4-8.</t>
  </si>
  <si>
    <t>Phlox p. 'Jeana'</t>
  </si>
  <si>
    <t>Primula Belarina 'Lively Lilac'</t>
  </si>
  <si>
    <t>Dianthus 'Arctic Fire'</t>
  </si>
  <si>
    <t>Dianthus 'Brilliant'</t>
  </si>
  <si>
    <t>Frilled white petals with a raspberry eye, 6"t &amp; 14"w, z3-9.</t>
  </si>
  <si>
    <t>Fragrant strawberry red repeat bloomer, 6"t &amp; 12"w, z4-9.</t>
  </si>
  <si>
    <t>Forget Me Not, radiant pink form, compact, Fleuroselect Gold Medal Winner</t>
  </si>
  <si>
    <t>Sedum 'Iceberg'</t>
  </si>
  <si>
    <t>18" tall, soft green foliage, white flossy bloom clusters in early fall.</t>
  </si>
  <si>
    <t>Achillea 'Apricot Delight'</t>
  </si>
  <si>
    <t>Soft pink shades on silvery green ferny foliage, compact to 20".</t>
  </si>
  <si>
    <t>Variety</t>
  </si>
  <si>
    <t>300 Special</t>
    <phoneticPr fontId="0" type="noConversion"/>
  </si>
  <si>
    <t>1g.</t>
  </si>
  <si>
    <t>2g.</t>
  </si>
  <si>
    <t>price</t>
  </si>
  <si>
    <t>Astilbe 'Visions in White'</t>
  </si>
  <si>
    <t>g Carex 'Bunny Blue'</t>
  </si>
  <si>
    <t>Coreopsis 'American Dream'</t>
  </si>
  <si>
    <t>Iberis s. 'Snowflake'</t>
  </si>
  <si>
    <t>A carpet of pure white in spring, evergreen foliage to 10x24" t&amp;w, z3-9.</t>
  </si>
  <si>
    <t>Profuse fully double white flowers to 12" t&amp;w, z4-9.</t>
  </si>
  <si>
    <t>Salvia 'Marcus'</t>
  </si>
  <si>
    <t>Dark blue flower spikes, compact to 8x15" t&amp;w, z4-9.</t>
  </si>
  <si>
    <t>Spreading green foliage with pink summer blooms, 2x9" t&amp;w, z3-9.</t>
  </si>
  <si>
    <t>Phlox sub. 'Spring White'</t>
  </si>
  <si>
    <t>Pure white flowers cover tight clumps, 4x18" t&amp;w, z3-8.</t>
  </si>
  <si>
    <t>Sedum 'Wildfire'</t>
  </si>
  <si>
    <t>SunSparkler series, magical variegated foliage, vigorous, z4-9.</t>
  </si>
  <si>
    <t>Allium s. 'Mixed One'</t>
  </si>
  <si>
    <t>Lobelia c. 'White Cardinal'</t>
  </si>
  <si>
    <t>Veronicastrum 'Fascination'</t>
  </si>
  <si>
    <t>8" long light violet-blue bottlebrushes in summer. 5x3' t&amp;w, z3-8.</t>
  </si>
  <si>
    <t>Achillea 'New Vintage White'</t>
  </si>
  <si>
    <t>Classic white flowers, compact habit to 12x9" t&amp;w, z3-8.</t>
  </si>
  <si>
    <t>Strawberry 'Quinault'</t>
  </si>
  <si>
    <t>Everbearing selection, large sweet berries to 2" in diameter!</t>
  </si>
  <si>
    <t>Primula Belarina 'Pink Champagne'</t>
  </si>
  <si>
    <t>Primrose, fleshy green foliage, double soft pink blooms, 12", z.5-9.</t>
  </si>
  <si>
    <t>Concentric biicolor lavender and white blooms, 7"t &amp; 12"w, z5-9.</t>
  </si>
  <si>
    <t>Bellis p. 'Bellissima Rose'</t>
  </si>
  <si>
    <t>Hibiscus moscheutos</t>
  </si>
  <si>
    <t>Phlox sub. 'Candy Stripe'</t>
  </si>
  <si>
    <t>Striped pink and white pinwheel blooms. Z3-9.</t>
  </si>
  <si>
    <t>Long blooming selection, heads 10" round, spikes to 3'!</t>
  </si>
  <si>
    <t>Helleborus 'Maddy Marble'</t>
  </si>
  <si>
    <t>Helleborus 'Mindy Marble'</t>
  </si>
  <si>
    <t>Helleborus 'Mary Marble'</t>
  </si>
  <si>
    <t>White petals with magenta edging to 15x24" t&amp;w, z5-9.</t>
  </si>
  <si>
    <t>Rose petals with blush white centers to 15x24" t&amp;w, z5-9.</t>
  </si>
  <si>
    <t>Fucsia-colored petals with creamy white centers to 15x24" t&amp;w, z5-9.</t>
  </si>
  <si>
    <t>Helleborus 'Milla Marble'</t>
  </si>
  <si>
    <t>Creamy white petals with hints of green to 15x24" t&amp;w, z5-9.</t>
  </si>
  <si>
    <t>Helenium 'Mardi Gras'</t>
  </si>
  <si>
    <t>Bright flamed blooms on sturdy stems to 24" t&amp;w, z4-9.</t>
  </si>
  <si>
    <t>g Carex appalachica</t>
  </si>
  <si>
    <t>Primula 'Oakleaf Blue'</t>
  </si>
  <si>
    <t>Primula 'Oakleaf Magenta'</t>
  </si>
  <si>
    <t>Primrose, oak-like foliage, blue blooms with yellow center, 12", z.4-8.</t>
  </si>
  <si>
    <t>Primrose, oak-like foliage, magenta blooms with yellow eye, 12", z.4-8.</t>
  </si>
  <si>
    <t>Gypsophila pan. 'Snowflake'</t>
  </si>
  <si>
    <t>Upright white baby's breath to 24" tall &amp; wide, z4-9.</t>
  </si>
  <si>
    <t>Big bold Black Eyed Susan. Will bloom in August!</t>
  </si>
  <si>
    <t>Astilbe 'Visions in Pink'</t>
  </si>
  <si>
    <t>Achillea 'New Vintage Rose'</t>
  </si>
  <si>
    <t>Classic rose-pink flowers, compact habit to 18x12" t&amp;w, z4-9.</t>
  </si>
  <si>
    <t>Campanula c. 'Deep Blue Clips'</t>
  </si>
  <si>
    <t>Campanula c. 'White Clips'</t>
  </si>
  <si>
    <t>Blue Bellflower: Compact mounding blue bellflower to 12" t&amp;w, z3-8.</t>
  </si>
  <si>
    <t>White Bellflower: Compact mounding white bellflower to 12" t&amp;w, z4-8.</t>
  </si>
  <si>
    <t>Double red blooms on compact plants to 10" t&amp;w, z4-9.</t>
  </si>
  <si>
    <t>Bellis p. 'Bellissima White'</t>
  </si>
  <si>
    <t>White English Daisy, white quilled blooms, yellow center, shiny fol. to 8" in early spring.</t>
  </si>
  <si>
    <t>Native hybrid little bluestem, clumping blue green with red autumn highlights to 3', z3-8.</t>
  </si>
  <si>
    <t>Echinacea purpurea</t>
  </si>
  <si>
    <t>Echinacea pal. 'Hula Dancer'</t>
  </si>
  <si>
    <t>Liatris spicata</t>
  </si>
  <si>
    <t>Physostegia v. 'Miss Manners'</t>
  </si>
  <si>
    <t>Physostegia v. 'Pink Manners'</t>
  </si>
  <si>
    <t>Chelone glabra</t>
  </si>
  <si>
    <t>Monarda fistulosa</t>
  </si>
  <si>
    <t>Penstemon digitalis</t>
  </si>
  <si>
    <t>Geranium maculatum</t>
  </si>
  <si>
    <t>Mertensia virginica</t>
  </si>
  <si>
    <t>Tiarella cordifolia</t>
  </si>
  <si>
    <t>Asclepias syriaca</t>
  </si>
  <si>
    <t>g Sporobolus heterolepsis</t>
  </si>
  <si>
    <t>Rudbeckia hirta</t>
  </si>
  <si>
    <t>Rudbeckia triloba</t>
  </si>
  <si>
    <t>Solidago sempervirens</t>
  </si>
  <si>
    <t>g Andropogon virginicus</t>
  </si>
  <si>
    <t>Native cultivar, White Swamp Milkweed, moist sun, 36", meadow standout!</t>
  </si>
  <si>
    <t>Caltha palustrus</t>
  </si>
  <si>
    <t>Allium cernuum</t>
  </si>
  <si>
    <t>Native hybrid. Copper eye with slender drooping white petals to 30x18" t&amp;w, z3-9.</t>
  </si>
  <si>
    <t>Native hybrid, little bluestem, selected for upright habit, and color, 3', z3-8.</t>
  </si>
  <si>
    <t>Native hybrid, green foliage, swarms of frothy white blooms in fall, 20" t&amp;w.</t>
  </si>
  <si>
    <t>Native Hybrid, pure white trumpets in summer. 3'x2' t&amp;w, z3-9.</t>
  </si>
  <si>
    <t>Native hybrid, Woodland Phlox, loads of rich blue blooms on tidy 12" plants.</t>
  </si>
  <si>
    <t>Native selection. Gobs of fragrant lavender pink blooms, mildew resistant, 48"t &amp; 24"w, z3-8.</t>
  </si>
  <si>
    <t>Native hybrid. Great shade groundcover, bright purple blooms to 8" tall in spring.</t>
  </si>
  <si>
    <t>Native hybrid. Obedient Plant: White spikes, compact glossy foliage: 24in: z3-9</t>
  </si>
  <si>
    <t>Native hybrid. Obedient Plant: Spikes of lavender-pink flowers: 36in: z3-9</t>
  </si>
  <si>
    <t>Native hybrid. New standard in var. Jacob's Ladder, heat tolerant, zone 4, beautiful!</t>
  </si>
  <si>
    <t>Native hybrid. Huge 5" bright gold blooms with green eye to 36" tall.</t>
  </si>
  <si>
    <t>Native hybrid. Vigorous selection, glossy leaves, bronze fall color, white blooms to 10".</t>
  </si>
  <si>
    <t>Native hybrid. Vigorous ground cover, red speckled foliage, white foamy blooms to 12" tall.</t>
  </si>
  <si>
    <t>Aquilegia canadensis</t>
  </si>
  <si>
    <t>Thermopsis villosa</t>
  </si>
  <si>
    <t>Arctostaphylos 'Massachusetts'</t>
  </si>
  <si>
    <t>Stylophorum diphyllum</t>
  </si>
  <si>
    <t>Asclepias verticillata</t>
  </si>
  <si>
    <t>Campanula p. 'Blue'</t>
  </si>
  <si>
    <t>g Andropogon 'Blackhawks'</t>
  </si>
  <si>
    <t>Northeast Native, eastern red columbine, bright red blooms with golden corollas, 12" t&amp;w, z3-8</t>
  </si>
  <si>
    <t>Northeast Native bearberry, semi-evergreen ground cover with little pink spring flowers to 9x48" t&amp;w, z2-6.</t>
  </si>
  <si>
    <t>Northeast Native purple coneflower. Tall pink flower clusters attract late summer pollinators, 3' x 3' t&amp;w, z4-8.</t>
  </si>
  <si>
    <t>Northeast Native hybrid. Delicate red and gold 'lanterns' above lacy blue green foliage, 15"</t>
  </si>
  <si>
    <t>Native hybrid. Broad evergreen minty-blue blades in shade to 12" t&amp;w, z5-9.</t>
  </si>
  <si>
    <t>Northeast Native, part-shade, soft-textured, green, great en masse. 8"</t>
  </si>
  <si>
    <t>Northeast Native. Dense tufts of weeping, slender green blades to 6x12" t&amp;w, z3-9.</t>
  </si>
  <si>
    <t>Native hybrid, grouncover, sun to SHADE!, green with white blooms, z.3-9.</t>
  </si>
  <si>
    <t>Northeast Native nodding onion. Glossy strap-like rosettes, pendulous lav. Blooms in summertime. 12-18", z4-8</t>
  </si>
  <si>
    <t>Big Bluestem, warm season native hybrid, rich purple upright habit, to 5' tall, z.3-9.</t>
  </si>
  <si>
    <t>Northeast Native lady fern, soft green foliage, slow spreader, med soils, z3-8.</t>
  </si>
  <si>
    <t>Northeast Native. Big broad fronds to 3' tall, bold and stately.</t>
  </si>
  <si>
    <t>Midwest US native. 2011 PPA selection, needle-like foliage turns rich gold in fall, lt. blue blooms in spring, 30".</t>
  </si>
  <si>
    <t>Northeast Native. Eastern red columbine, bright red blooms with golden corollas, 12" t&amp;w, z3-8</t>
  </si>
  <si>
    <t>Native hybrid. New England Aster, sturdy old-fashioned purple selection to 20", Z4-9.</t>
  </si>
  <si>
    <t>Michaelmas Aster, native hybrid: Light blue fall blooms, mildew-resistant: 12-18in: z4-8</t>
  </si>
  <si>
    <t>Michaelmas Aster, native hybrid. Compact and clean, clear pink blooms in Aug. - Sept.</t>
  </si>
  <si>
    <t>Michaelmas Aster, native hybrid: Blue-violet blooms, disease-resistant: 8-12in: z3-9</t>
  </si>
  <si>
    <t>Northeast Native Joe Pye Weed, 4-6' tall, mauve pink florets in late summer.</t>
  </si>
  <si>
    <t>Northeast Native hayscented fern, soft green triangular fronds to 18", spreading, deciduous, native.</t>
  </si>
  <si>
    <t>US Native, northern sea oats, Pendulous clusters of 'oats' cascade from 30" stems in fall.</t>
  </si>
  <si>
    <t>Northeast Native. Blue Flag Iris, native to wet spots and pond edges, to 36".</t>
  </si>
  <si>
    <t>Northeast Native. Bright red cardinal flowers in summer, to 4', prefers moist spot.</t>
  </si>
  <si>
    <t>Northeast Native. Great Blue Lobelia, to 4', Cobalt blue hooded blooms in summer!!!</t>
  </si>
  <si>
    <t>Midwest US native Black-eyed susan, z.4-9 perennial, 3' tall, black-spot resistant!</t>
  </si>
  <si>
    <t>Northeast Native. Blue eyed Grass, a gem for the front of the border, May-June.</t>
  </si>
  <si>
    <t xml:space="preserve">Northeast Native. Culver's Root: 8" long white bottle brushes in summer. H:4-7'.Z:3-8. </t>
  </si>
  <si>
    <t>Northeast Native false indigo, blue pea-like blooms in summer, PPA plant of the year 2010!</t>
  </si>
  <si>
    <t>Northeast Native pink flowers with large red eye to 5x3' t&amp;w or more, z5-9.</t>
  </si>
  <si>
    <t>Northeast Native dense blazing star, tall purple spires in mid-summer, 3-4' tall, z.4-9.</t>
  </si>
  <si>
    <t>Northeast Native. Keeps blooming through September, 30".</t>
  </si>
  <si>
    <t>Northeast Native marsh marigold, bright yellow in spring, sunny and moist, to 12" tall, z3-7</t>
  </si>
  <si>
    <t>Northeast Native white turtlehead, glossy green foliage, 2-3' tall, z.3-8</t>
  </si>
  <si>
    <t>Northeast Native purple coneflower, where it all began, 3' tall, z.4-9.</t>
  </si>
  <si>
    <t>Northeast Native prairie dropseed, fine cascading foliage, summer bloomer, copper fall color, 2-3' tall, z.4-9.</t>
  </si>
  <si>
    <t>Northeast Native wild geranium, 1-3' tall mounds, lobed foliage, lilac blooms spring, z.3-8.</t>
  </si>
  <si>
    <t>Northeast Native wild bergamot, pollinators, tubular lavender blooms in summer, 2-4' tall, z.3-8</t>
  </si>
  <si>
    <t>Northeast Native golden ragwort, rhizominous, sun/lt. shade, moist, 2' tall, z.3-8</t>
  </si>
  <si>
    <t>Northeast Native black-eyed susan, biennial, drought tolerant, 2-3" gold daisies in summer, 2-3' tall, z3-9.</t>
  </si>
  <si>
    <t>Northeast Native bushy brown-eyed susan, biennial, 1-2" gold daisies in summer/fall, 2-5' tall, z4-8..</t>
  </si>
  <si>
    <t>Northeast Native wood golden poppy, April into June, part shade, 15", z.4-9.</t>
  </si>
  <si>
    <t>Northeast Native Carolina lupine, reaching 5' tall with butter-yellow lupine-like spikes, sun, z4-9</t>
  </si>
  <si>
    <t>Northeast Native foamflower, slowly spreading groundcover, white fragrant blooms, 12" tall, z.4-9.</t>
  </si>
  <si>
    <t>Northeast Native golden Alexanders, glossy basal foliage, yellow florets in May/June, 1-3' tall, z.3-8.</t>
  </si>
  <si>
    <t>Northeast Native broom sedge. Clumping, upright 2-3' tall, orange fall color, poor soils, z.4-8</t>
  </si>
  <si>
    <t>Northeast Native. Needle-like foliage, clusters of white flowers, yellow/orange leaves in fall and 3" long seed pods.</t>
  </si>
  <si>
    <t>Northeast Native Virginia bluebells, woodland ephemeral, rich shade, 1-2' tall, z.4-7.</t>
  </si>
  <si>
    <t>Antennaria plantaginifolia</t>
  </si>
  <si>
    <t>Achillea millefolium</t>
  </si>
  <si>
    <t>Native New England Aster, purple autumn flowers, tall to 40x30" t&amp;w, z4-8.</t>
  </si>
  <si>
    <t>Eryngium yuccifolium</t>
  </si>
  <si>
    <t>g Andropogon g. 'Blackhawks'</t>
  </si>
  <si>
    <t>g Deschampsia cespitosa</t>
  </si>
  <si>
    <t>Monarda punctata</t>
  </si>
  <si>
    <t>Northeast Native, Pussytoes: Sunny groundcover with diminuitive white flowers to 9x12" t&amp;w, z3-8.</t>
  </si>
  <si>
    <t>Norhteast Native Dotted Beebalm: Aromatic foliage and graceful pale pink flowers to 18x9" t&amp;w, z3-8.</t>
  </si>
  <si>
    <t>Native Hybrid. Big Bluestem, warm season native hybrid, rich purple upright habit, to 5' tall, z.3-9.</t>
  </si>
  <si>
    <t>Northeast Native Rattlesnake Master: Lance-shaped leaves and bristly white flowers to 4x2' t&amp;w, z3-8.</t>
  </si>
  <si>
    <t>Northeast Native Tufted Hair Grass: Long-lasting summer blooms in light shade to 30x18" t&amp;w, z4-9.</t>
  </si>
  <si>
    <t>Pycnanthemum muticum</t>
  </si>
  <si>
    <t>Northeast native. Mountain mint: Mounding silver aromatic foliage, 24x24" t&amp;w, z4-8.</t>
  </si>
  <si>
    <t>***Items Highlighted in Green are Native Selections***</t>
  </si>
  <si>
    <t>Polemonium reptans</t>
  </si>
  <si>
    <t>Northeast native Jacob's Ladder: Tiny light-blue bell shaped flowers to 12" t&amp;w, z3-8.</t>
  </si>
  <si>
    <t>Solidago speciosa</t>
  </si>
  <si>
    <t>Northeast native goldenrod, upright yellow clusters in mid-summer to 30" t&amp;w, z.3-8.</t>
  </si>
  <si>
    <t>Penstemon calycosus</t>
  </si>
  <si>
    <t>Northeast native calico beardtongue, tubular lavender blooms in summer, 2-4' tall, z.3-8.</t>
  </si>
  <si>
    <t>g Carex vulpinoidea</t>
  </si>
  <si>
    <t>Northeast native, fox sedge, bronze summer seedheads, sunny moist spot, to 24x15 t&amp;w, z3-7.</t>
  </si>
  <si>
    <t>Native selection, White, lavender, and purple blooms in summer to 12x8" t&amp;w, z3-9.</t>
  </si>
  <si>
    <t>Agastache foeniculum</t>
  </si>
  <si>
    <t>US Native Blue Anise: Deep blue flower spikes, aromatic foliage to 3x2' t&amp;w, z4-8.</t>
  </si>
  <si>
    <t>g Panicum virgatum</t>
  </si>
  <si>
    <t>Northeast Native. Sweet Joe Pye, tall rosy purple flower clusters, pollinator plant, 6' x 3' t&amp;w, z4-8.</t>
  </si>
  <si>
    <t>Dendranthema 'White Bomb'</t>
  </si>
  <si>
    <t>October Glory: Creeping plants with clouds of white daisies, late. Z:5-9.</t>
  </si>
  <si>
    <t>Native Blue Mistflower, ageratum-like blue clusters in summer to 30" t&amp;w, z5-10.</t>
  </si>
  <si>
    <t>g Schizachyrium scoparium</t>
  </si>
  <si>
    <t>NE Native Little Bluestem: tall green blades with blue-tinged base to 36x18" t&amp;w, z3-8.</t>
  </si>
  <si>
    <t>Monarda bradburiana</t>
  </si>
  <si>
    <t>Lobelia siphilitica</t>
  </si>
  <si>
    <t>US Native Eastern Beebalm: Compact. Spotted pink pom-poms to 18" t&amp;w, z5-8.</t>
  </si>
  <si>
    <t>Amsonia tabernaemontana</t>
  </si>
  <si>
    <t xml:space="preserve">Eastern Bluestar, US native, starry lt. blue clusters in June, to 3' tall, important pollinator, moist sun. </t>
  </si>
  <si>
    <t>Northeast naturalized yarrow: Tall stems of white flowers, aromatic foliage to 30" t&amp;w, z3-9.</t>
  </si>
  <si>
    <t>Northeast native groundcover, heath aster. Arching white starry stems aug-oct, 3' wide, z3-9.</t>
  </si>
  <si>
    <t>Northeast Native. Eastern star sedge. Moist shade, 12", June, z3-9.</t>
  </si>
  <si>
    <t>Coreopsis lanceloata</t>
  </si>
  <si>
    <t>Lance-leaf Coreopsis, central US native, gold rayflowers in summer, sun, dry, 2', z3-9.</t>
  </si>
  <si>
    <t>Echinacea tenn. 'Rocky Top'</t>
  </si>
  <si>
    <t>Tennessee native coneflower, 2-3' wirey stems, outfacing rosey rayfloers, dry sun, z4-9.</t>
  </si>
  <si>
    <t>Purple Love Grass, Northeast Native, warm season, hazy purple, 1-2', dry, july-aug, z3-9.</t>
  </si>
  <si>
    <t>Helenium autumnale</t>
  </si>
  <si>
    <t>Sneezeweed, Northeast Native, moist sun, 4', yellow daisies, late summer, z4-9</t>
  </si>
  <si>
    <t>Mentha arvensis</t>
  </si>
  <si>
    <t>Wild Mint, Northeast Native, whorled white/purple blooms, moist sun, july-sept, z3-7.</t>
  </si>
  <si>
    <t>Rudbeckia laciniata</t>
  </si>
  <si>
    <t>Wild Golden Glow, Northeast Native, moist shade, to 7', july-oct, z3-8.</t>
  </si>
  <si>
    <t>Solidago flexicaulis</t>
  </si>
  <si>
    <t>Zig Zag Goldenrod, Northeast Native, lacy blooms in shade, to 4' tall, z3-8, pollinator.</t>
  </si>
  <si>
    <t>Indian Grass, Northeast Native, bronze/gold seed heads aug-sept, med-dry, sun, to 6', z3-9.</t>
  </si>
  <si>
    <t>g Eragrostis spectabilis</t>
  </si>
  <si>
    <t>g Sorghastrum nutans</t>
  </si>
  <si>
    <t>g Tridens flavus</t>
  </si>
  <si>
    <t>Hem. 'Ruby Stella'</t>
  </si>
  <si>
    <t>Viola sororia</t>
  </si>
  <si>
    <t>Solidago caesia</t>
  </si>
  <si>
    <t>Solidago odora</t>
  </si>
  <si>
    <t>Sweet goldenrod, anise-scented Northeast Native, med-dry, sun-part, to 3', aug-sept, z4-9.</t>
  </si>
  <si>
    <t>Vernonia noveboracensis</t>
  </si>
  <si>
    <t>New York Ironweed, Northeast Native, med-wet, sun-part, to 7', july-sept, z5-8.</t>
  </si>
  <si>
    <t>Anemone virginiana</t>
  </si>
  <si>
    <t>Tall thimbleweed, Northeast Native, med-dry, sun-shade, to 3', june-aug, z3-8.</t>
  </si>
  <si>
    <t>Thread-leaf, pink blossoms with yellow centers to 18" t&amp;w, Native selection, z3-9.</t>
  </si>
  <si>
    <t>Solidago juncea</t>
  </si>
  <si>
    <t>Solidago gigantea</t>
  </si>
  <si>
    <t>Oligoneuron rigidum</t>
  </si>
  <si>
    <t>Euthamia graminifolia</t>
  </si>
  <si>
    <t>Euthamia caroliniana</t>
  </si>
  <si>
    <t>Stiff goldenrod, rare Northeast native, local ecotype, waxy foliage, red in fall, aug-oct, sun, medwet-dry, to 4' tall, z.3-9</t>
  </si>
  <si>
    <t>Solidago bicolor</t>
  </si>
  <si>
    <r>
      <t xml:space="preserve">Northeast Native, seaside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waxy lancelate foliage, pollinator, bright golden sprays in fall, 2-4', z3-8.</t>
    </r>
  </si>
  <si>
    <r>
      <t xml:space="preserve">Early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july-aug, sun-part, med-dry, to 3' tall, z.3-7</t>
    </r>
  </si>
  <si>
    <r>
      <t xml:space="preserve">Late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aug-sept, sun-shade, med-wet, to 6' tall, z.3-8</t>
    </r>
  </si>
  <si>
    <r>
      <t xml:space="preserve">Silverrod,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white in sept-oct, sun-part, med-dry, to 2' tall, z.3-8</t>
    </r>
  </si>
  <si>
    <r>
      <t xml:space="preserve">Eastern Prickly Pear, Northeast Native,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mat-forming cactus, yellow blooms june-july, dry sun, z4-9</t>
    </r>
  </si>
  <si>
    <r>
      <t xml:space="preserve">Grass-leaved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july-sept, wet-meddry, to 4' tall, sun-part, z3-9.</t>
    </r>
  </si>
  <si>
    <r>
      <t xml:space="preserve">Slender goldenrod, Northeast native,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sun-part, meddry-wet, to 2' tall, z3-9.</t>
    </r>
  </si>
  <si>
    <t>Papaver 'May Queen'</t>
  </si>
  <si>
    <t>Double orange blooms with dark center, 30", z3-8.</t>
  </si>
  <si>
    <t>Viola 'Columbine'</t>
  </si>
  <si>
    <t>Lovely lavender blooms flecked with white, fragrant, long bloomer, 8".</t>
  </si>
  <si>
    <t>Astilbe 'Little Vision in Pink'</t>
  </si>
  <si>
    <t>Super new dwarf form, shiny green foliage, bright pink: 15": z4-9.</t>
  </si>
  <si>
    <t>Zizia aurea</t>
  </si>
  <si>
    <t>Opuntia humifusa</t>
  </si>
  <si>
    <t>Creeping Mazus, hooded blue blooms, groundcover, sun-part, to 3" tall, z5-8.</t>
  </si>
  <si>
    <t>Paeonia 'Ben Franklin'</t>
  </si>
  <si>
    <t>Fragrant crimson double blooms, robust to 30" t&amp;w, z4-9.</t>
  </si>
  <si>
    <r>
      <t xml:space="preserve">3.5" Creepers:  </t>
    </r>
    <r>
      <rPr>
        <sz val="12"/>
        <color indexed="9"/>
        <rFont val="Geneva"/>
        <family val="2"/>
      </rPr>
      <t>18/tray -- starting at $41.22/tray ($2.29ea pot)</t>
    </r>
  </si>
  <si>
    <t>Baptisia alba</t>
  </si>
  <si>
    <t>US native White False Indigo: White pea-like blooms to 3x2' t&amp;w, z5-8.</t>
  </si>
  <si>
    <t>Verbena hastata</t>
  </si>
  <si>
    <t>Boltonia asteroides 'Nana'</t>
  </si>
  <si>
    <t>Native False Aster: tall branching stems with tiny daisy-like flowers to 4x3' t&amp;w, z4-9.</t>
  </si>
  <si>
    <t>Symphyotrichum lateriflorum</t>
  </si>
  <si>
    <t>Pycnanthemum tenuifolium</t>
  </si>
  <si>
    <t>Ageratina altissima</t>
  </si>
  <si>
    <t>Eupatorium hyssopifolium</t>
  </si>
  <si>
    <t>Eupatorium rotundifolium</t>
  </si>
  <si>
    <t>Eurybia macrophylla</t>
  </si>
  <si>
    <t>NE Native Big-Leaved Aster: needle-like white petals for a shady spot to 18x24" t&amp;w, z3-7.</t>
  </si>
  <si>
    <t>Ionactis linariifolia</t>
  </si>
  <si>
    <t>Lespedeza capitata</t>
  </si>
  <si>
    <t>NE Native Bush Clover: silver-haired foliage and white blooms to 4x2' t&amp;w, z3-9.</t>
  </si>
  <si>
    <t>Ludwigia alternifolia</t>
  </si>
  <si>
    <t>Mimulus ringens</t>
  </si>
  <si>
    <t>NE Native Monkey Flower: Summer flowers resemble pink snapdragons to 24x12" t&amp;w, z3-8.</t>
  </si>
  <si>
    <t>Persicaria virginiana</t>
  </si>
  <si>
    <t>Pycnanthemum virginianum</t>
  </si>
  <si>
    <t>NE Native Mountain Mint: branching perennial, white flower clusters to 36x18" t&amp;w, z3-7.</t>
  </si>
  <si>
    <t>Satureja vulgaris</t>
  </si>
  <si>
    <t xml:space="preserve">NE Native Wild Basil: basil-scented leaves and pink summer flowers to 24" t&amp;w, z3-7. </t>
  </si>
  <si>
    <t>Symphyotrichum laeve</t>
  </si>
  <si>
    <t>Symphyotrichum lanceolatum</t>
  </si>
  <si>
    <t>NE Native Calico Aster: sweeping white summer blooms to 24x18" t&amp;w, z3-9.</t>
  </si>
  <si>
    <t>Symphyotrichum novi-belgii</t>
  </si>
  <si>
    <t>Symphyotrichum puniceum</t>
  </si>
  <si>
    <t>Baptisia tinctoria</t>
  </si>
  <si>
    <t>NE Native Wild Indigo: wide, shrubby habit with springtime yellow flowers to 2x3' t&amp;w, z3-8.</t>
  </si>
  <si>
    <t>Helianthus divaricatus</t>
  </si>
  <si>
    <t>NE Native Woodland Sunflower: small yellow summer flowers to 4x2' t&amp;w, z3-9.</t>
  </si>
  <si>
    <t>Symphyotrichum cordifolium</t>
  </si>
  <si>
    <t>Eurybia divaricata</t>
  </si>
  <si>
    <t>Symphyotrichum ericoides</t>
  </si>
  <si>
    <t>Symphyotrichum novae-angliae</t>
  </si>
  <si>
    <t>Symphyotrichum 'Purple Dome'</t>
  </si>
  <si>
    <t>Symphyotrichum 'Wood's Light Blue'</t>
  </si>
  <si>
    <t>Symphyotrichum 'Wood's Pink'</t>
  </si>
  <si>
    <t>Symphyotrichum 'Wood's Purple'</t>
  </si>
  <si>
    <t>Conoclinium coelestinum</t>
  </si>
  <si>
    <t>Eutrochium maculatum</t>
  </si>
  <si>
    <t>Eutrochium purpureum</t>
  </si>
  <si>
    <t>Pachysandra procumbens</t>
  </si>
  <si>
    <t>Allegheny spurge, northeast native, showy white blooms, evergreen, 6"t x2'w, z5-9.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</si>
  <si>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Snakeroot: tall, woodland perennial, small white flowers to 4x3'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</si>
  <si>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Thoroghwort: tall, meadowland plant with white flowers in fall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</si>
  <si>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Thoroghwort: Meadowland plant, tall white umbels in fall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</si>
  <si>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Big Bluestem: super tall dark-leaved prairie grass to 7x3'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</si>
  <si>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Stiff Aster: short, clumping woodland Aster, blue summer flowers to 18x9" t&amp;w, z4-9.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</si>
  <si>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Sedbox: prairie native, yellow flowers and square seedpods to 36x18"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</si>
  <si>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Monkey Flower: Summer flowers resemble pink snapdragons to 24x12"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</si>
  <si>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Woodland Knotweed: vigorous mound-forming foliage to 36"t&amp;w,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</si>
  <si>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Slender Mountain Mint: white flowers and silver aromatic foliage to 3x2' t&amp;w, z4-9.</t>
    </r>
  </si>
  <si>
    <r>
      <t xml:space="preserve">Blue-stemmed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med-dry, part-shade, to 3', aug-oct, z4-8.</t>
    </r>
  </si>
  <si>
    <r>
      <t xml:space="preserve">Sweet goldenrod, anise-scented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med-dry, sun-part, to 3', aug-sept, z4-9.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</si>
  <si>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Smooth Aster: blue late-season flowers in dry sun to 36x18" t&amp;w, z3-8.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</si>
  <si>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Panicled Aster: tall, early-blooming small white flowers to 5x2'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</si>
  <si>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Calico Aster: sweeping white summer blooms to 24x18" t&amp;w,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</si>
  <si>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Swamp Aster: tall purple Aster for wet locations to 7x3' t&amp;w, z2-9.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</si>
  <si>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Blue Vervain: tall, slender spikes of purple in summer to 4x2' t&amp;w, z3-8.</t>
    </r>
  </si>
  <si>
    <r>
      <t xml:space="preserve">New York Ironweed,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med-wet, sun-part, to 7', july-sept, z5-8.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</si>
  <si>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shoreline blue-green switchgrass to 4'x2.5' t&amp;w, z5-9.</t>
    </r>
  </si>
  <si>
    <t>Fragaria virginiana</t>
  </si>
  <si>
    <t>NE Native Wild Strawberry: spreading ground cover with sweet berries to 6x36" t&amp;w, z4-9.</t>
  </si>
  <si>
    <t>Liatris scariosa</t>
  </si>
  <si>
    <t>Native blazing star, tall purple spires in mid-summer, 3-4' tall, z.4-9.</t>
  </si>
  <si>
    <t>Monarda didyma</t>
  </si>
  <si>
    <t>Northeast Native Scarlet Beebalm: Fiery red summer blooms, 3' t&amp;w, z4-7.</t>
  </si>
  <si>
    <t>Eutrochium dubium</t>
  </si>
  <si>
    <r>
      <t xml:space="preserve">Coastal Joe Pye Weed,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july-sept, z4-8, to 5', sun-part, wet-meddry</t>
    </r>
  </si>
  <si>
    <t>Anaphalis margaritacea</t>
  </si>
  <si>
    <r>
      <t xml:space="preserve">Native Pearly Everlasting,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silvery foliage and white button flower in summer to 2' t&amp;w, z3-8.</t>
    </r>
  </si>
  <si>
    <t>Northeast Native Tussock Sedge: Spreading grassy clumps for wet areas to 24x18" t&amp;w, z3-8.</t>
  </si>
  <si>
    <t>Northeast native. PPA 2025 POY! Mounding silver aromatic foliage, 24x24" t&amp;w, z4-8.</t>
  </si>
  <si>
    <t>Purple Top!, Northeast Native, magical 3' purple haze in fall, dry sun, z4-10.</t>
  </si>
  <si>
    <t>NE Native Social Sedge: Slender grass-like blades for shady, wet locations to 12x15" t&amp;w, z5-9.</t>
  </si>
  <si>
    <t>NE Native Wood's Sedge: fine-textured, spreading grass-like clumps to 10x24", z4-8.</t>
  </si>
  <si>
    <t>Northeast native, slowly spreading dry shade grouncover, 12", z4-8</t>
  </si>
  <si>
    <t>g Carex radiata</t>
  </si>
  <si>
    <t>Packera aurea</t>
  </si>
  <si>
    <t>g Andropogon gerardii</t>
  </si>
  <si>
    <t>g Carex socialis</t>
  </si>
  <si>
    <t>g Carex stricta</t>
  </si>
  <si>
    <t>g Carex woodii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</si>
  <si>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wood aster, mounding, rhizominous, part 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</si>
  <si>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blue wood aster, aug-october, part-shade,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</si>
  <si>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beard tongue, pollinator plant, tubular white blooms in summer, 2-4' tall, z.3-8.</t>
    </r>
  </si>
  <si>
    <r>
      <t xml:space="preserve">Common blue violet,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edible, versatile, sun-shade, med-wet to dry, 6-8" t&amp;w, z3-9.</t>
    </r>
  </si>
  <si>
    <t>*local ecotype* Joe Pye Weed, 4-6' tall, mauve pink florets in late summer.</t>
  </si>
  <si>
    <t>g Carex platyphylla</t>
  </si>
  <si>
    <t>NE Native Broadleaf Sedge, wide blue blades for dry shade to 12"' t&amp;w, z4-8.</t>
  </si>
  <si>
    <t>Polygonatum b. var. commutatum</t>
  </si>
  <si>
    <t>NE Native Giant Solomon's Seal: arching stems, white blooms to 4x3' t&amp;w, z3-8.</t>
  </si>
  <si>
    <t>Asclepias inc. var. pulchra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</si>
  <si>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Eastern swamp milkweed, rich rose blooms, 30",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</si>
  <si>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New York Aster: lavender pink flowers for moist, sunny spots to 36x24" t&amp;w,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</si>
  <si>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common milkweed, fleshy ovate foliage, pink umbels in summer, pollinator plant, 3-5'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</si>
  <si>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white turtlehead, glossy green foliage, 2-3' tall, z.3-8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</si>
  <si>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boneset, sturdy white umbels 3-5' high &amp; 2' wide, z4-8.</t>
    </r>
  </si>
  <si>
    <r>
      <t xml:space="preserve">Slender goldenrod,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local ecotype, sun-part, meddry-wet, to 2' tall, z3-9.</t>
    </r>
  </si>
  <si>
    <r>
      <rPr>
        <sz val="9"/>
        <color rgb="FF00B0F0"/>
        <rFont val="Geneva"/>
        <family val="2"/>
      </rPr>
      <t xml:space="preserve">*local ecotype* </t>
    </r>
    <r>
      <rPr>
        <sz val="9"/>
        <rFont val="Geneva"/>
        <family val="2"/>
      </rPr>
      <t>broom sedge. Clumping, upright 2-3' tall, orange fall color, poor soils, z.4-8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</si>
  <si>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Little Bluestem: tall green blades with blue-tinged base to 36x18" t&amp;w, z3-8.</t>
    </r>
  </si>
  <si>
    <r>
      <t xml:space="preserve">Indian Grass,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bronze/gold seed heads aug-sept, med-dry, sun, to 6', z3-9.</t>
    </r>
  </si>
  <si>
    <r>
      <t xml:space="preserve">Purpletop!,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aka 'grease grass', magical 3' purple haze in fall, dry sun, z4-10.</t>
    </r>
  </si>
  <si>
    <r>
      <t xml:space="preserve">Blue-stemmed goldenrod, </t>
    </r>
    <r>
      <rPr>
        <sz val="9"/>
        <color rgb="FF00B0F0"/>
        <rFont val="Geneva"/>
        <family val="2"/>
      </rPr>
      <t>*local ecotype*</t>
    </r>
    <r>
      <rPr>
        <sz val="9"/>
        <color indexed="9"/>
        <rFont val="Geneva"/>
        <family val="2"/>
      </rPr>
      <t>, med-dry, part-shade, to 3', aug-oct,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</si>
  <si>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seaside goldenrod, local collection, 2-3' tall, smooth lancelate foliage, bright gold summer/fall, z.4-9.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</si>
  <si>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goldenrod, upright yellow clusters in mid-summer to 30" t&amp;w,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</si>
  <si>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groundcover, heath aster. Arching white starry stems aug-oct, 3' wide, z3-9.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</si>
  <si>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New England Aster, purple autumn flowers, tall to 40x30" t&amp;w, z4-8.</t>
    </r>
  </si>
  <si>
    <r>
      <t xml:space="preserve">Stiff goldenrod, rare Northeast native, </t>
    </r>
    <r>
      <rPr>
        <sz val="9"/>
        <color rgb="FF00B0F0"/>
        <rFont val="Geneva"/>
        <family val="2"/>
      </rPr>
      <t>local ecotype</t>
    </r>
    <r>
      <rPr>
        <sz val="9"/>
        <rFont val="Geneva"/>
        <family val="2"/>
      </rPr>
      <t>, waxy foliage, red in fall, aug-oct, sun, medwet-dry, to 4' tall, z.3-9</t>
    </r>
  </si>
  <si>
    <r>
      <t xml:space="preserve">Grass-leaved goldenrod, Northeast Native, </t>
    </r>
    <r>
      <rPr>
        <sz val="9"/>
        <color rgb="FF00B0F0"/>
        <rFont val="Geneva"/>
        <family val="2"/>
      </rPr>
      <t>local ecotype</t>
    </r>
    <r>
      <rPr>
        <sz val="9"/>
        <rFont val="Geneva"/>
        <family val="2"/>
      </rPr>
      <t>, july-sept, wet-meddry, to 4' tall, sun-part, z3-9.</t>
    </r>
  </si>
  <si>
    <t>Achillea 'New Vintage Red'</t>
  </si>
  <si>
    <t>Yarrow: Classic red umbels, compact habit to 18x12" t&amp;w, z4-9.</t>
  </si>
  <si>
    <t>Prunella vulgaris var. lanceolata</t>
  </si>
  <si>
    <t>Northeast US Native Lance Selfheal: Ground-coating purple blooms all summer to 18x9 t&amp;w, z4-9.</t>
  </si>
  <si>
    <t>Erigeron pulchellus</t>
  </si>
  <si>
    <t>Baptisia 'Solar Flare'</t>
  </si>
  <si>
    <t>False Indigo: Yellow-to-violet flowers, deer-resistant: 3-36in: z3-9</t>
  </si>
  <si>
    <t>g Miscanthus 'Scout'</t>
  </si>
  <si>
    <t>g Miscanthus 'Cabaret'</t>
  </si>
  <si>
    <t>Silver Grass: Green/cream variegated, silver flowers to 7x3' t&amp;w, z4-9.</t>
  </si>
  <si>
    <t>g Miscanthus 'Bandwidth'</t>
  </si>
  <si>
    <t>Aubrieta 'Cascade Purple'</t>
  </si>
  <si>
    <t>Purple rockcress, large blue blooms early, trailing, z.4-7</t>
  </si>
  <si>
    <t>Astilbe 'Visions in Red'</t>
  </si>
  <si>
    <t xml:space="preserve"> Gallons</t>
  </si>
  <si>
    <t>#trays:</t>
    <phoneticPr fontId="0" type="noConversion"/>
  </si>
  <si>
    <t>Phlox sub. 'Emerald Pink'</t>
  </si>
  <si>
    <t>Moss Phlox, sprawling pink blooms in spring to 4x18" t&amp;w, z3-8..</t>
  </si>
  <si>
    <t>Phlox p. 'Olympus'</t>
  </si>
  <si>
    <t>Bold variegation and deep pink summer blooms to 30x20" t&amp;w, z4-8.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</si>
  <si>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Robin's Plantain: Many lavender Aster-like blooms in spring to 18" t&amp;w, z3-8.</t>
    </r>
  </si>
  <si>
    <t>Customer Name: ____________________</t>
  </si>
  <si>
    <t>Northeast Native, Pussytoes: Sunny groundcover, 'cat's paw' white flowers to 9x12" t&amp;w, z3-8.</t>
  </si>
  <si>
    <t>Blephilia ciliata</t>
  </si>
  <si>
    <t>Downy wood mint, Northeast native, sun-part, 12", june-july, purple, z4-8.</t>
  </si>
  <si>
    <r>
      <t xml:space="preserve">Northeast Native boneset, </t>
    </r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, sturdy white umbels 3-5' high &amp; 2' wide, z4-8.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</si>
  <si>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Sweet Joe Pye, tall rosy purple flower clusters, pollinator plant, 6' x 3' t&amp;w, z4-8.</t>
    </r>
  </si>
  <si>
    <t>g Bouteloua gracilis</t>
  </si>
  <si>
    <t>Blue grama grass, Northest warm season native, 12", med-dry, full-part, z3-10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</si>
  <si>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pink flowers with large red eye to 5x3' t&amp;w or more, z5-9.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</si>
  <si>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Bush Clover: silver-haired foliage and white blooms to 4x2' t&amp;w, z3-9.</t>
    </r>
  </si>
  <si>
    <t>Bugleweed, bronzy purple foliage edged with pink &amp; cream, purple blooms.</t>
  </si>
  <si>
    <t>Fat juicy foliage on thick sturdy stems, great skewers! z.7-9.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</si>
  <si>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 blue wood aster, aug-october, part-shade, 2-3' tall, z.3-8.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</si>
  <si>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 Swamp Aster: tall purple Aster for wet locations to 7x3' t&amp;w, z2-9.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</si>
  <si>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 xml:space="preserve"> Native butterfly weed, bright orange midsummer, 30".</t>
    </r>
  </si>
  <si>
    <t>Chamaecrista fasciculata</t>
  </si>
  <si>
    <r>
      <rPr>
        <sz val="9"/>
        <color rgb="FF00B0F0"/>
        <rFont val="Geneva"/>
        <family val="2"/>
      </rPr>
      <t xml:space="preserve">*local ecotype* </t>
    </r>
    <r>
      <rPr>
        <sz val="9"/>
        <rFont val="Geneva"/>
        <family val="2"/>
      </rPr>
      <t>NE Native Partridge Pea: Yellow flower clusters over 'sensitive' leaves to 12x24" t&amp;w, z3-9.</t>
    </r>
  </si>
  <si>
    <t>Digitalis p. 'Dalmation Rose'</t>
  </si>
  <si>
    <t>Freckled rosy-throated spiking flowers to 30"t &amp; 12"w, z4-9.</t>
  </si>
  <si>
    <t>Viola striata</t>
  </si>
  <si>
    <t>NE Native Striped Cream Violet: White flowers with purple veins to 9" t&amp;w, z4-7.</t>
  </si>
  <si>
    <t>Native Aromatic Aster: Pale lavender blooms on low mounds in autumn to 2' t&amp;w, z3-8.</t>
  </si>
  <si>
    <t>Symphyotrichum oblongifolium</t>
  </si>
  <si>
    <t>Dwarf, sterile, strong gold banding to 24x18" t&amp;w, z5-10.</t>
  </si>
  <si>
    <t>Maiden Grass: sterile, Silver veined arching clumps to 6x3' t&amp;w, z5-10.</t>
  </si>
  <si>
    <t>Astilbe 'Red Sentinel'</t>
  </si>
  <si>
    <t>Fiery red plumes on sturdy mahogany stems to 28" tall.</t>
  </si>
  <si>
    <t>Geranium sang. 'Album'</t>
  </si>
  <si>
    <t>Snow white blooms on spreading plants to 24" wide</t>
  </si>
  <si>
    <t>Blephilia subnuda</t>
  </si>
  <si>
    <t xml:space="preserve">Smooth woodmint, rare eastern US native, part shade, 18". </t>
  </si>
  <si>
    <t xml:space="preserve">Moss Phlox, compact rich green foliage, clear pink blooms. </t>
  </si>
  <si>
    <t>Phlox sub. 'Spring Scarlet'</t>
  </si>
  <si>
    <t>Rich rose-red flowers cover tight clumps, 4x18" t&amp;w, z3-8.</t>
  </si>
  <si>
    <t>Iberis s. 'Summer Snowdrift'</t>
  </si>
  <si>
    <t>White pom-pom flowers in spring over evergreen foliage to 6x12" t&amp;w, z4-9.</t>
  </si>
  <si>
    <t>N</t>
  </si>
  <si>
    <t>NEW</t>
  </si>
  <si>
    <t>Coreopsis lanceolata</t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</si>
  <si>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Bright red cardinal flowers in summer, to 4', prefers moist spot.</t>
    </r>
  </si>
  <si>
    <r>
      <rPr>
        <sz val="9"/>
        <color rgb="FF00B0F0"/>
        <rFont val="Geneva"/>
        <family val="2"/>
      </rPr>
      <t>*local ecotype*</t>
    </r>
    <r>
      <rPr>
        <sz val="9"/>
        <rFont val="Geneva"/>
        <family val="2"/>
      </rPr>
      <t>. Great Blue Lobelia, to 4', Cobalt blue hooded blooms in summer!!!</t>
    </r>
  </si>
  <si>
    <t>Monarda 'Fireball'</t>
  </si>
  <si>
    <t>Outstanding new clean red selection reaching just 15"!</t>
  </si>
  <si>
    <t>Viola sor. v. priceana</t>
  </si>
  <si>
    <t>Confederate violet, Northeast Native, edible, showy white &amp; blue blooms, z.3-7.</t>
  </si>
  <si>
    <t>Common blue violet, Northeast Native, edible, versatile, sun-shade, med-wet to dry, 6-8" t&amp;w, z3-9.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</si>
</sst>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;@"/>
  </numFmts>
  <fonts count="45">
    <font>
      <sz val="9"/>
      <color indexed="9"/>
      <name val="Geneva"/>
    </font>
    <font>
      <b/>
      <sz val="12"/>
      <color indexed="9"/>
      <name val="Geneva"/>
      <family val="2"/>
    </font>
    <font>
      <sz val="12"/>
      <color indexed="9"/>
      <name val="Helv"/>
    </font>
    <font>
      <b/>
      <sz val="14"/>
      <color indexed="9"/>
      <name val="Helv"/>
    </font>
    <font>
      <sz val="9"/>
      <color indexed="12"/>
      <name val="Geneva"/>
      <family val="2"/>
    </font>
    <font>
      <sz val="9"/>
      <color indexed="9"/>
      <name val="Geneva"/>
      <family val="2"/>
    </font>
    <font>
      <sz val="10"/>
      <name val="Arial"/>
      <family val="2"/>
    </font>
    <font>
      <sz val="12"/>
      <color indexed="9"/>
      <name val="Geneva"/>
      <family val="2"/>
    </font>
    <font>
      <sz val="11"/>
      <color indexed="9"/>
      <name val="Calibri"/>
      <family val="2"/>
    </font>
    <font>
      <sz val="9"/>
      <name val="Geneva"/>
      <family val="2"/>
    </font>
    <font>
      <sz val="9"/>
      <color indexed="9"/>
      <name val="Geneva"/>
      <family val="2"/>
    </font>
    <font>
      <b/>
      <i/>
      <sz val="14"/>
      <color indexed="9"/>
      <name val="Arial"/>
      <family val="2"/>
    </font>
    <font>
      <sz val="10"/>
      <color indexed="9"/>
      <name val="Geneva"/>
      <family val="2"/>
    </font>
    <font>
      <b/>
      <i/>
      <sz val="16"/>
      <color indexed="9"/>
      <name val="Geneva"/>
      <family val="2"/>
    </font>
    <font>
      <sz val="16"/>
      <color indexed="9"/>
      <name val="Arial"/>
      <family val="2"/>
    </font>
    <font>
      <u/>
      <sz val="9"/>
      <color indexed="9"/>
      <name val="Geneva"/>
      <family val="2"/>
    </font>
    <font>
      <u/>
      <sz val="9"/>
      <name val="Geneva"/>
      <family val="2"/>
    </font>
    <font>
      <sz val="9"/>
      <color indexed="9"/>
      <name val="Arial"/>
      <family val="2"/>
    </font>
    <font>
      <b/>
      <i/>
      <sz val="12"/>
      <color indexed="9"/>
      <name val="Geneva"/>
      <family val="2"/>
    </font>
    <font>
      <sz val="9"/>
      <color indexed="9"/>
      <name val="Geneva"/>
      <family val="2"/>
    </font>
    <font>
      <i/>
      <sz val="9"/>
      <color indexed="9"/>
      <name val="Geneva"/>
      <family val="2"/>
    </font>
    <font>
      <sz val="9"/>
      <color theme="1"/>
      <name val="Geneva"/>
      <family val="2"/>
    </font>
    <font>
      <sz val="12"/>
      <name val="Calibri"/>
      <family val="2"/>
      <scheme val="minor"/>
    </font>
    <font>
      <b/>
      <sz val="9"/>
      <color rgb="FFFF0000"/>
      <name val="Geneva"/>
      <family val="2"/>
    </font>
    <font>
      <sz val="12"/>
      <color indexed="9"/>
      <name val="Calibri"/>
      <family val="2"/>
      <scheme val="minor"/>
    </font>
    <font>
      <b/>
      <sz val="12"/>
      <color rgb="FFFF0000"/>
      <name val="Calibri (Body)"/>
    </font>
    <font>
      <b/>
      <i/>
      <sz val="12"/>
      <color rgb="FFFF0000"/>
      <name val="Geneva"/>
      <family val="2"/>
    </font>
    <font>
      <sz val="9"/>
      <color rgb="FF000000"/>
      <name val="Geneva"/>
      <family val="2"/>
    </font>
    <font>
      <b/>
      <sz val="12"/>
      <color rgb="FFFF0000"/>
      <name val="Calibri"/>
      <family val="2"/>
      <scheme val="minor"/>
    </font>
    <font>
      <b/>
      <i/>
      <sz val="14"/>
      <color theme="1"/>
      <name val="Arial"/>
      <family val="2"/>
    </font>
    <font>
      <i/>
      <sz val="12"/>
      <color indexed="9"/>
      <name val="Calibri"/>
      <family val="2"/>
      <scheme val="minor"/>
    </font>
    <font>
      <sz val="12"/>
      <color rgb="FF000000"/>
      <name val="Calibri"/>
      <family val="2"/>
    </font>
    <font>
      <sz val="9"/>
      <color rgb="FFFF0000"/>
      <name val="Geneva"/>
      <family val="2"/>
    </font>
    <font>
      <sz val="9"/>
      <color rgb="FFFF0000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4"/>
      <color indexed="9"/>
      <name val="Geneva"/>
      <family val="2"/>
    </font>
    <font>
      <sz val="9"/>
      <color rgb="FF00B0F0"/>
      <name val="Geneva"/>
      <family val="2"/>
    </font>
    <font>
      <sz val="18"/>
      <color theme="1"/>
      <name val="Calibri"/>
      <family val="2"/>
      <scheme val="minor"/>
    </font>
    <font>
      <b/>
      <i/>
      <sz val="22"/>
      <color indexed="9"/>
      <name val="Geneva"/>
      <family val="2"/>
    </font>
    <font>
      <u/>
      <sz val="9"/>
      <color indexed="9"/>
      <name val="Arial"/>
      <family val="2"/>
    </font>
    <font>
      <sz val="10"/>
      <color rgb="FF000000"/>
      <name val="Arial Unicode MS"/>
      <family val="2"/>
    </font>
    <font>
      <b/>
      <i/>
      <sz val="10"/>
      <name val="Geneva"/>
      <family val="2"/>
    </font>
    <font>
      <sz val="12"/>
      <color indexed="9"/>
      <name val="Times New Roman"/>
      <family val="1"/>
    </font>
    <font>
      <b/>
      <i/>
      <u/>
      <sz val="12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 style="thin">
        <color indexed="44"/>
      </right>
      <top/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/>
      <diagonal/>
    </border>
    <border>
      <left/>
      <right style="thin">
        <color indexed="44"/>
      </right>
      <top/>
      <bottom style="thin">
        <color indexed="4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>
      <protection locked="0"/>
    </xf>
    <xf numFmtId="0" fontId="5" fillId="0" borderId="0">
      <protection locked="0"/>
    </xf>
    <xf numFmtId="0" fontId="1" fillId="0" borderId="0">
      <protection locked="0"/>
    </xf>
    <xf numFmtId="0" fontId="4" fillId="0" borderId="0">
      <protection locked="0"/>
    </xf>
    <xf numFmtId="0" fontId="3" fillId="0" borderId="0">
      <protection locked="0"/>
    </xf>
    <xf numFmtId="0" fontId="2" fillId="0" borderId="0">
      <protection locked="0"/>
    </xf>
  </cellStyleXfs>
  <cellXfs count="189">
    <xf numFmtId="0" fontId="0" fillId="0" borderId="0" xfId="0"/>
    <xf numFmtId="49" fontId="10" fillId="0" borderId="1" xfId="2" applyNumberFormat="1" applyFont="1" applyBorder="1">
      <protection locked="0"/>
    </xf>
    <xf numFmtId="49" fontId="14" fillId="0" borderId="1" xfId="0" applyNumberFormat="1" applyFont="1" applyBorder="1" applyAlignment="1">
      <alignment shrinkToFit="1"/>
    </xf>
    <xf numFmtId="49" fontId="17" fillId="0" borderId="1" xfId="0" applyNumberFormat="1" applyFont="1" applyBorder="1" applyAlignment="1">
      <alignment shrinkToFit="1"/>
    </xf>
    <xf numFmtId="49" fontId="17" fillId="0" borderId="1" xfId="2" applyNumberFormat="1" applyFont="1" applyBorder="1" applyAlignment="1">
      <alignment shrinkToFit="1"/>
      <protection locked="0"/>
    </xf>
    <xf numFmtId="49" fontId="17" fillId="0" borderId="2" xfId="0" applyNumberFormat="1" applyFont="1" applyBorder="1" applyAlignment="1">
      <alignment shrinkToFit="1"/>
    </xf>
    <xf numFmtId="49" fontId="17" fillId="0" borderId="7" xfId="0" applyNumberFormat="1" applyFont="1" applyBorder="1" applyAlignment="1">
      <alignment shrinkToFit="1"/>
    </xf>
    <xf numFmtId="49" fontId="17" fillId="0" borderId="7" xfId="2" applyNumberFormat="1" applyFont="1" applyBorder="1" applyAlignment="1">
      <alignment shrinkToFit="1"/>
      <protection locked="0"/>
    </xf>
    <xf numFmtId="49" fontId="17" fillId="0" borderId="3" xfId="0" applyNumberFormat="1" applyFont="1" applyBorder="1" applyAlignment="1">
      <alignment shrinkToFit="1"/>
    </xf>
    <xf numFmtId="49" fontId="9" fillId="0" borderId="7" xfId="2" applyNumberFormat="1" applyFont="1" applyBorder="1" applyAlignment="1">
      <alignment shrinkToFit="1"/>
      <protection locked="0"/>
    </xf>
    <xf numFmtId="49" fontId="9" fillId="0" borderId="0" xfId="2" applyNumberFormat="1" applyFont="1" applyAlignment="1">
      <alignment shrinkToFit="1"/>
      <protection locked="0"/>
    </xf>
    <xf numFmtId="49" fontId="17" fillId="0" borderId="0" xfId="0" applyNumberFormat="1" applyFont="1" applyAlignment="1">
      <alignment shrinkToFit="1"/>
    </xf>
    <xf numFmtId="49" fontId="19" fillId="0" borderId="0" xfId="0" applyNumberFormat="1" applyFont="1"/>
    <xf numFmtId="49" fontId="17" fillId="0" borderId="0" xfId="2" applyNumberFormat="1" applyFont="1" applyAlignment="1">
      <alignment shrinkToFit="1"/>
      <protection locked="0"/>
    </xf>
    <xf numFmtId="49" fontId="5" fillId="0" borderId="0" xfId="0" applyNumberFormat="1" applyFont="1"/>
    <xf numFmtId="49" fontId="5" fillId="0" borderId="1" xfId="0" applyNumberFormat="1" applyFont="1" applyBorder="1"/>
    <xf numFmtId="49" fontId="5" fillId="0" borderId="0" xfId="2" applyNumberFormat="1">
      <protection locked="0"/>
    </xf>
    <xf numFmtId="1" fontId="22" fillId="0" borderId="8" xfId="0" applyNumberFormat="1" applyFont="1" applyBorder="1"/>
    <xf numFmtId="1" fontId="22" fillId="0" borderId="7" xfId="0" applyNumberFormat="1" applyFont="1" applyBorder="1"/>
    <xf numFmtId="49" fontId="5" fillId="0" borderId="1" xfId="2" applyNumberFormat="1" applyBorder="1">
      <protection locked="0"/>
    </xf>
    <xf numFmtId="1" fontId="24" fillId="0" borderId="4" xfId="0" applyNumberFormat="1" applyFont="1" applyBorder="1" applyAlignment="1">
      <alignment shrinkToFit="1"/>
    </xf>
    <xf numFmtId="1" fontId="25" fillId="0" borderId="7" xfId="0" applyNumberFormat="1" applyFont="1" applyBorder="1" applyAlignment="1">
      <alignment horizontal="center" shrinkToFit="1"/>
    </xf>
    <xf numFmtId="1" fontId="24" fillId="0" borderId="1" xfId="0" applyNumberFormat="1" applyFont="1" applyBorder="1" applyAlignment="1">
      <alignment shrinkToFit="1"/>
    </xf>
    <xf numFmtId="1" fontId="10" fillId="0" borderId="1" xfId="2" applyNumberFormat="1" applyFont="1" applyBorder="1">
      <protection locked="0"/>
    </xf>
    <xf numFmtId="1" fontId="14" fillId="0" borderId="1" xfId="0" applyNumberFormat="1" applyFont="1" applyBorder="1" applyAlignment="1">
      <alignment shrinkToFit="1"/>
    </xf>
    <xf numFmtId="1" fontId="17" fillId="0" borderId="1" xfId="0" applyNumberFormat="1" applyFont="1" applyBorder="1" applyAlignment="1">
      <alignment shrinkToFit="1"/>
    </xf>
    <xf numFmtId="1" fontId="17" fillId="0" borderId="7" xfId="0" applyNumberFormat="1" applyFont="1" applyBorder="1" applyAlignment="1">
      <alignment shrinkToFit="1"/>
    </xf>
    <xf numFmtId="1" fontId="17" fillId="0" borderId="3" xfId="0" applyNumberFormat="1" applyFont="1" applyBorder="1" applyAlignment="1">
      <alignment shrinkToFit="1"/>
    </xf>
    <xf numFmtId="1" fontId="17" fillId="0" borderId="1" xfId="2" applyNumberFormat="1" applyFont="1" applyBorder="1" applyAlignment="1">
      <alignment shrinkToFit="1"/>
      <protection locked="0"/>
    </xf>
    <xf numFmtId="1" fontId="19" fillId="0" borderId="0" xfId="0" applyNumberFormat="1" applyFont="1"/>
    <xf numFmtId="1" fontId="14" fillId="0" borderId="1" xfId="2" applyNumberFormat="1" applyFont="1" applyBorder="1" applyAlignment="1">
      <alignment shrinkToFit="1"/>
      <protection locked="0"/>
    </xf>
    <xf numFmtId="1" fontId="24" fillId="0" borderId="8" xfId="0" applyNumberFormat="1" applyFont="1" applyBorder="1" applyAlignment="1">
      <alignment shrinkToFit="1"/>
    </xf>
    <xf numFmtId="1" fontId="24" fillId="0" borderId="7" xfId="0" applyNumberFormat="1" applyFont="1" applyBorder="1" applyAlignment="1">
      <alignment shrinkToFit="1"/>
    </xf>
    <xf numFmtId="1" fontId="24" fillId="0" borderId="4" xfId="0" applyNumberFormat="1" applyFont="1" applyBorder="1"/>
    <xf numFmtId="1" fontId="24" fillId="0" borderId="1" xfId="0" applyNumberFormat="1" applyFont="1" applyBorder="1"/>
    <xf numFmtId="1" fontId="24" fillId="0" borderId="4" xfId="2" applyNumberFormat="1" applyFont="1" applyBorder="1" applyAlignment="1">
      <alignment shrinkToFit="1"/>
      <protection locked="0"/>
    </xf>
    <xf numFmtId="1" fontId="24" fillId="0" borderId="1" xfId="2" applyNumberFormat="1" applyFont="1" applyBorder="1" applyAlignment="1">
      <alignment shrinkToFit="1"/>
      <protection locked="0"/>
    </xf>
    <xf numFmtId="1" fontId="24" fillId="2" borderId="1" xfId="2" applyNumberFormat="1" applyFont="1" applyFill="1" applyBorder="1" applyAlignment="1">
      <alignment shrinkToFit="1"/>
      <protection locked="0"/>
    </xf>
    <xf numFmtId="0" fontId="8" fillId="0" borderId="0" xfId="0" applyFont="1" applyAlignment="1">
      <alignment vertical="center" shrinkToFit="1"/>
    </xf>
    <xf numFmtId="1" fontId="26" fillId="0" borderId="0" xfId="2" applyNumberFormat="1" applyFont="1" applyAlignment="1">
      <alignment shrinkToFit="1"/>
      <protection locked="0"/>
    </xf>
    <xf numFmtId="1" fontId="26" fillId="0" borderId="0" xfId="0" applyNumberFormat="1" applyFont="1" applyAlignment="1" applyProtection="1">
      <alignment horizontal="center" shrinkToFit="1"/>
      <protection locked="0"/>
    </xf>
    <xf numFmtId="49" fontId="12" fillId="0" borderId="0" xfId="0" applyNumberFormat="1" applyFont="1" applyAlignment="1" applyProtection="1">
      <alignment horizontal="center" shrinkToFit="1"/>
      <protection locked="0"/>
    </xf>
    <xf numFmtId="1" fontId="9" fillId="0" borderId="0" xfId="2" applyNumberFormat="1" applyFont="1" applyAlignment="1">
      <alignment shrinkToFit="1"/>
      <protection locked="0"/>
    </xf>
    <xf numFmtId="1" fontId="10" fillId="0" borderId="0" xfId="0" applyNumberFormat="1" applyFont="1" applyAlignment="1" applyProtection="1">
      <alignment horizontal="center" shrinkToFit="1"/>
      <protection locked="0"/>
    </xf>
    <xf numFmtId="49" fontId="11" fillId="0" borderId="0" xfId="0" applyNumberFormat="1" applyFont="1" applyAlignment="1" applyProtection="1">
      <alignment horizontal="center" shrinkToFit="1"/>
      <protection locked="0"/>
    </xf>
    <xf numFmtId="49" fontId="10" fillId="0" borderId="0" xfId="2" applyNumberFormat="1" applyFont="1" applyAlignment="1">
      <alignment shrinkToFit="1"/>
      <protection locked="0"/>
    </xf>
    <xf numFmtId="1" fontId="19" fillId="0" borderId="0" xfId="0" applyNumberFormat="1" applyFont="1" applyAlignment="1" applyProtection="1">
      <alignment horizontal="center" shrinkToFit="1"/>
      <protection locked="0"/>
    </xf>
    <xf numFmtId="49" fontId="15" fillId="0" borderId="9" xfId="0" applyNumberFormat="1" applyFont="1" applyBorder="1" applyAlignment="1">
      <alignment shrinkToFit="1"/>
    </xf>
    <xf numFmtId="49" fontId="15" fillId="0" borderId="9" xfId="0" applyNumberFormat="1" applyFont="1" applyBorder="1" applyAlignment="1" applyProtection="1">
      <alignment horizontal="center" shrinkToFit="1"/>
      <protection locked="0"/>
    </xf>
    <xf numFmtId="0" fontId="9" fillId="0" borderId="9" xfId="0" applyFont="1" applyBorder="1" applyAlignment="1">
      <alignment shrinkToFit="1"/>
    </xf>
    <xf numFmtId="1" fontId="11" fillId="0" borderId="9" xfId="0" applyNumberFormat="1" applyFont="1" applyBorder="1" applyAlignment="1">
      <alignment horizontal="center" shrinkToFit="1"/>
    </xf>
    <xf numFmtId="0" fontId="5" fillId="0" borderId="9" xfId="0" applyFont="1" applyBorder="1" applyAlignment="1">
      <alignment shrinkToFit="1"/>
    </xf>
    <xf numFmtId="0" fontId="27" fillId="0" borderId="9" xfId="0" applyFont="1" applyBorder="1" applyAlignment="1">
      <alignment shrinkToFit="1"/>
    </xf>
    <xf numFmtId="49" fontId="5" fillId="0" borderId="9" xfId="2" applyNumberFormat="1" applyBorder="1" applyAlignment="1">
      <alignment shrinkToFit="1"/>
      <protection locked="0"/>
    </xf>
    <xf numFmtId="49" fontId="0" fillId="0" borderId="9" xfId="0" applyNumberFormat="1" applyBorder="1" applyAlignment="1" applyProtection="1">
      <alignment horizontal="left" shrinkToFit="1"/>
      <protection locked="0"/>
    </xf>
    <xf numFmtId="49" fontId="5" fillId="0" borderId="9" xfId="0" applyNumberFormat="1" applyFont="1" applyBorder="1" applyAlignment="1" applyProtection="1">
      <alignment shrinkToFit="1"/>
      <protection locked="0"/>
    </xf>
    <xf numFmtId="49" fontId="5" fillId="0" borderId="9" xfId="2" applyNumberFormat="1" applyBorder="1" applyAlignment="1">
      <alignment horizontal="center" shrinkToFit="1"/>
      <protection locked="0"/>
    </xf>
    <xf numFmtId="49" fontId="5" fillId="0" borderId="9" xfId="0" applyNumberFormat="1" applyFont="1" applyBorder="1" applyAlignment="1" applyProtection="1">
      <alignment horizontal="left" shrinkToFit="1"/>
      <protection locked="0"/>
    </xf>
    <xf numFmtId="164" fontId="5" fillId="0" borderId="9" xfId="0" applyNumberFormat="1" applyFont="1" applyBorder="1" applyAlignment="1" applyProtection="1">
      <alignment horizontal="center" shrinkToFit="1"/>
      <protection locked="0"/>
    </xf>
    <xf numFmtId="49" fontId="21" fillId="0" borderId="9" xfId="2" applyNumberFormat="1" applyFont="1" applyBorder="1" applyAlignment="1">
      <alignment shrinkToFit="1"/>
      <protection locked="0"/>
    </xf>
    <xf numFmtId="1" fontId="24" fillId="0" borderId="1" xfId="0" applyNumberFormat="1" applyFont="1" applyBorder="1" applyAlignment="1" applyProtection="1">
      <alignment shrinkToFit="1"/>
      <protection locked="0"/>
    </xf>
    <xf numFmtId="49" fontId="5" fillId="0" borderId="7" xfId="0" applyNumberFormat="1" applyFont="1" applyBorder="1"/>
    <xf numFmtId="1" fontId="28" fillId="0" borderId="7" xfId="0" applyNumberFormat="1" applyFont="1" applyBorder="1" applyAlignment="1">
      <alignment horizontal="center" shrinkToFit="1"/>
    </xf>
    <xf numFmtId="1" fontId="28" fillId="0" borderId="1" xfId="0" applyNumberFormat="1" applyFont="1" applyBorder="1" applyAlignment="1">
      <alignment horizontal="center" shrinkToFit="1"/>
    </xf>
    <xf numFmtId="49" fontId="24" fillId="0" borderId="1" xfId="0" applyNumberFormat="1" applyFont="1" applyBorder="1" applyAlignment="1">
      <alignment shrinkToFit="1"/>
    </xf>
    <xf numFmtId="1" fontId="24" fillId="3" borderId="1" xfId="0" applyNumberFormat="1" applyFont="1" applyFill="1" applyBorder="1" applyAlignment="1">
      <alignment shrinkToFit="1"/>
    </xf>
    <xf numFmtId="49" fontId="24" fillId="0" borderId="7" xfId="0" applyNumberFormat="1" applyFont="1" applyBorder="1" applyAlignment="1">
      <alignment shrinkToFit="1"/>
    </xf>
    <xf numFmtId="49" fontId="24" fillId="0" borderId="7" xfId="2" applyNumberFormat="1" applyFont="1" applyBorder="1" applyAlignment="1">
      <alignment shrinkToFit="1"/>
      <protection locked="0"/>
    </xf>
    <xf numFmtId="49" fontId="24" fillId="0" borderId="7" xfId="0" applyNumberFormat="1" applyFont="1" applyBorder="1"/>
    <xf numFmtId="1" fontId="24" fillId="2" borderId="1" xfId="0" applyNumberFormat="1" applyFont="1" applyFill="1" applyBorder="1" applyAlignment="1">
      <alignment shrinkToFit="1"/>
    </xf>
    <xf numFmtId="1" fontId="24" fillId="2" borderId="1" xfId="0" applyNumberFormat="1" applyFont="1" applyFill="1" applyBorder="1"/>
    <xf numFmtId="1" fontId="29" fillId="0" borderId="0" xfId="0" applyNumberFormat="1" applyFont="1" applyAlignment="1" applyProtection="1">
      <alignment horizontal="center" shrinkToFit="1"/>
      <protection locked="0"/>
    </xf>
    <xf numFmtId="49" fontId="29" fillId="0" borderId="0" xfId="0" applyNumberFormat="1" applyFont="1" applyAlignment="1" applyProtection="1">
      <alignment horizontal="center" shrinkToFit="1"/>
      <protection locked="0"/>
    </xf>
    <xf numFmtId="1" fontId="29" fillId="0" borderId="9" xfId="0" applyNumberFormat="1" applyFont="1" applyBorder="1" applyAlignment="1">
      <alignment horizontal="center" shrinkToFit="1"/>
    </xf>
    <xf numFmtId="1" fontId="24" fillId="0" borderId="2" xfId="0" applyNumberFormat="1" applyFont="1" applyBorder="1" applyAlignment="1">
      <alignment shrinkToFit="1"/>
    </xf>
    <xf numFmtId="1" fontId="21" fillId="0" borderId="9" xfId="0" applyNumberFormat="1" applyFont="1" applyBorder="1" applyAlignment="1" applyProtection="1">
      <alignment horizontal="center" shrinkToFit="1"/>
      <protection locked="0"/>
    </xf>
    <xf numFmtId="49" fontId="17" fillId="4" borderId="1" xfId="0" applyNumberFormat="1" applyFont="1" applyFill="1" applyBorder="1" applyAlignment="1">
      <alignment shrinkToFit="1"/>
    </xf>
    <xf numFmtId="49" fontId="5" fillId="0" borderId="1" xfId="0" applyNumberFormat="1" applyFont="1" applyBorder="1" applyAlignment="1">
      <alignment shrinkToFit="1"/>
    </xf>
    <xf numFmtId="49" fontId="0" fillId="0" borderId="9" xfId="2" applyNumberFormat="1" applyFont="1" applyBorder="1" applyAlignment="1">
      <alignment shrinkToFit="1"/>
      <protection locked="0"/>
    </xf>
    <xf numFmtId="1" fontId="24" fillId="3" borderId="7" xfId="0" applyNumberFormat="1" applyFont="1" applyFill="1" applyBorder="1" applyAlignment="1">
      <alignment shrinkToFit="1"/>
    </xf>
    <xf numFmtId="1" fontId="31" fillId="0" borderId="1" xfId="0" applyNumberFormat="1" applyFont="1" applyBorder="1" applyAlignment="1">
      <alignment shrinkToFit="1"/>
    </xf>
    <xf numFmtId="1" fontId="24" fillId="0" borderId="1" xfId="2" applyNumberFormat="1" applyFont="1" applyBorder="1">
      <protection locked="0"/>
    </xf>
    <xf numFmtId="1" fontId="26" fillId="0" borderId="9" xfId="0" applyNumberFormat="1" applyFont="1" applyBorder="1" applyAlignment="1">
      <alignment horizontal="center" shrinkToFit="1"/>
    </xf>
    <xf numFmtId="49" fontId="15" fillId="0" borderId="9" xfId="2" applyNumberFormat="1" applyFont="1" applyBorder="1" applyAlignment="1">
      <alignment shrinkToFit="1"/>
      <protection locked="0"/>
    </xf>
    <xf numFmtId="1" fontId="16" fillId="0" borderId="9" xfId="2" applyNumberFormat="1" applyFont="1" applyBorder="1" applyAlignment="1">
      <alignment shrinkToFit="1"/>
      <protection locked="0"/>
    </xf>
    <xf numFmtId="1" fontId="15" fillId="0" borderId="9" xfId="0" applyNumberFormat="1" applyFont="1" applyBorder="1" applyAlignment="1" applyProtection="1">
      <alignment horizontal="center" shrinkToFit="1"/>
      <protection locked="0"/>
    </xf>
    <xf numFmtId="1" fontId="24" fillId="0" borderId="4" xfId="0" applyNumberFormat="1" applyFont="1" applyBorder="1" applyAlignment="1" applyProtection="1">
      <alignment shrinkToFit="1"/>
      <protection locked="0"/>
    </xf>
    <xf numFmtId="49" fontId="33" fillId="0" borderId="0" xfId="0" applyNumberFormat="1" applyFont="1" applyAlignment="1">
      <alignment horizontal="left"/>
    </xf>
    <xf numFmtId="49" fontId="17" fillId="5" borderId="1" xfId="0" applyNumberFormat="1" applyFont="1" applyFill="1" applyBorder="1" applyAlignment="1">
      <alignment shrinkToFit="1"/>
    </xf>
    <xf numFmtId="0" fontId="0" fillId="0" borderId="11" xfId="0" applyBorder="1" applyAlignment="1">
      <alignment shrinkToFit="1"/>
    </xf>
    <xf numFmtId="49" fontId="16" fillId="0" borderId="10" xfId="2" applyNumberFormat="1" applyFont="1" applyBorder="1" applyAlignment="1">
      <alignment shrinkToFit="1"/>
      <protection locked="0"/>
    </xf>
    <xf numFmtId="49" fontId="5" fillId="0" borderId="0" xfId="2" applyNumberFormat="1" applyAlignment="1">
      <alignment shrinkToFit="1"/>
      <protection locked="0"/>
    </xf>
    <xf numFmtId="49" fontId="5" fillId="6" borderId="9" xfId="2" applyNumberFormat="1" applyFill="1" applyBorder="1" applyAlignment="1">
      <alignment shrinkToFit="1"/>
      <protection locked="0"/>
    </xf>
    <xf numFmtId="0" fontId="9" fillId="6" borderId="9" xfId="0" applyFont="1" applyFill="1" applyBorder="1" applyAlignment="1">
      <alignment shrinkToFit="1"/>
    </xf>
    <xf numFmtId="0" fontId="5" fillId="6" borderId="9" xfId="0" applyFont="1" applyFill="1" applyBorder="1" applyAlignment="1">
      <alignment shrinkToFit="1"/>
    </xf>
    <xf numFmtId="49" fontId="5" fillId="6" borderId="9" xfId="0" applyNumberFormat="1" applyFont="1" applyFill="1" applyBorder="1" applyAlignment="1" applyProtection="1">
      <alignment horizontal="left" shrinkToFit="1"/>
      <protection locked="0"/>
    </xf>
    <xf numFmtId="49" fontId="17" fillId="6" borderId="1" xfId="0" applyNumberFormat="1" applyFont="1" applyFill="1" applyBorder="1" applyAlignment="1">
      <alignment shrinkToFit="1"/>
    </xf>
    <xf numFmtId="1" fontId="24" fillId="0" borderId="5" xfId="0" applyNumberFormat="1" applyFont="1" applyBorder="1" applyAlignment="1">
      <alignment shrinkToFit="1"/>
    </xf>
    <xf numFmtId="1" fontId="10" fillId="0" borderId="4" xfId="2" applyNumberFormat="1" applyFont="1" applyBorder="1">
      <protection locked="0"/>
    </xf>
    <xf numFmtId="1" fontId="14" fillId="0" borderId="4" xfId="0" applyNumberFormat="1" applyFont="1" applyBorder="1" applyAlignment="1">
      <alignment shrinkToFit="1"/>
    </xf>
    <xf numFmtId="1" fontId="17" fillId="0" borderId="4" xfId="0" applyNumberFormat="1" applyFont="1" applyBorder="1" applyAlignment="1">
      <alignment shrinkToFit="1"/>
    </xf>
    <xf numFmtId="1" fontId="17" fillId="0" borderId="6" xfId="0" applyNumberFormat="1" applyFont="1" applyBorder="1" applyAlignment="1">
      <alignment shrinkToFit="1"/>
    </xf>
    <xf numFmtId="0" fontId="33" fillId="0" borderId="0" xfId="0" applyFont="1" applyAlignment="1">
      <alignment horizontal="left"/>
    </xf>
    <xf numFmtId="165" fontId="21" fillId="0" borderId="0" xfId="2" applyNumberFormat="1" applyFont="1">
      <protection locked="0"/>
    </xf>
    <xf numFmtId="1" fontId="21" fillId="0" borderId="0" xfId="0" applyNumberFormat="1" applyFont="1"/>
    <xf numFmtId="165" fontId="10" fillId="0" borderId="0" xfId="2" applyNumberFormat="1" applyFont="1">
      <protection locked="0"/>
    </xf>
    <xf numFmtId="49" fontId="10" fillId="0" borderId="0" xfId="2" applyNumberFormat="1" applyFont="1">
      <protection locked="0"/>
    </xf>
    <xf numFmtId="165" fontId="14" fillId="0" borderId="0" xfId="0" applyNumberFormat="1" applyFont="1" applyAlignment="1">
      <alignment shrinkToFit="1"/>
    </xf>
    <xf numFmtId="49" fontId="14" fillId="0" borderId="0" xfId="0" applyNumberFormat="1" applyFont="1" applyAlignment="1">
      <alignment shrinkToFit="1"/>
    </xf>
    <xf numFmtId="165" fontId="17" fillId="0" borderId="0" xfId="0" applyNumberFormat="1" applyFont="1" applyAlignment="1">
      <alignment shrinkToFit="1"/>
    </xf>
    <xf numFmtId="1" fontId="17" fillId="0" borderId="0" xfId="0" applyNumberFormat="1" applyFont="1" applyAlignment="1">
      <alignment shrinkToFit="1"/>
    </xf>
    <xf numFmtId="1" fontId="23" fillId="0" borderId="0" xfId="0" applyNumberFormat="1" applyFont="1" applyAlignment="1">
      <alignment horizont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/>
    <xf numFmtId="49" fontId="5" fillId="0" borderId="0" xfId="0" applyNumberFormat="1" applyFont="1" applyAlignment="1">
      <alignment shrinkToFit="1"/>
    </xf>
    <xf numFmtId="165" fontId="19" fillId="0" borderId="0" xfId="0" applyNumberFormat="1" applyFont="1"/>
    <xf numFmtId="1" fontId="17" fillId="0" borderId="0" xfId="2" applyNumberFormat="1" applyFont="1" applyAlignment="1">
      <alignment shrinkToFit="1"/>
      <protection locked="0"/>
    </xf>
    <xf numFmtId="49" fontId="32" fillId="0" borderId="0" xfId="0" applyNumberFormat="1" applyFont="1" applyAlignment="1">
      <alignment horizontal="left"/>
    </xf>
    <xf numFmtId="1" fontId="20" fillId="0" borderId="0" xfId="2" applyNumberFormat="1" applyFont="1">
      <protection locked="0"/>
    </xf>
    <xf numFmtId="0" fontId="5" fillId="0" borderId="0" xfId="0" applyFont="1" applyAlignment="1">
      <alignment horizontal="center" shrinkToFit="1"/>
    </xf>
    <xf numFmtId="1" fontId="14" fillId="0" borderId="5" xfId="0" applyNumberFormat="1" applyFont="1" applyBorder="1" applyAlignment="1">
      <alignment shrinkToFit="1"/>
    </xf>
    <xf numFmtId="1" fontId="14" fillId="0" borderId="2" xfId="0" applyNumberFormat="1" applyFont="1" applyBorder="1" applyAlignment="1">
      <alignment shrinkToFit="1"/>
    </xf>
    <xf numFmtId="49" fontId="14" fillId="0" borderId="2" xfId="0" applyNumberFormat="1" applyFont="1" applyBorder="1" applyAlignment="1">
      <alignment shrinkToFit="1"/>
    </xf>
    <xf numFmtId="0" fontId="11" fillId="0" borderId="9" xfId="0" applyFont="1" applyBorder="1" applyAlignment="1">
      <alignment horizontal="center" shrinkToFit="1"/>
    </xf>
    <xf numFmtId="0" fontId="29" fillId="0" borderId="9" xfId="0" applyFont="1" applyBorder="1" applyAlignment="1">
      <alignment horizontal="center" shrinkToFit="1"/>
    </xf>
    <xf numFmtId="49" fontId="11" fillId="0" borderId="9" xfId="0" applyNumberFormat="1" applyFont="1" applyBorder="1" applyAlignment="1">
      <alignment horizontal="center" shrinkToFit="1"/>
    </xf>
    <xf numFmtId="1" fontId="17" fillId="0" borderId="7" xfId="2" applyNumberFormat="1" applyFont="1" applyBorder="1" applyAlignment="1">
      <alignment shrinkToFit="1"/>
      <protection locked="0"/>
    </xf>
    <xf numFmtId="49" fontId="9" fillId="0" borderId="15" xfId="2" applyNumberFormat="1" applyFont="1" applyBorder="1" applyAlignment="1">
      <alignment shrinkToFit="1"/>
      <protection locked="0"/>
    </xf>
    <xf numFmtId="1" fontId="9" fillId="0" borderId="15" xfId="2" applyNumberFormat="1" applyFont="1" applyBorder="1" applyAlignment="1">
      <alignment shrinkToFit="1"/>
      <protection locked="0"/>
    </xf>
    <xf numFmtId="1" fontId="19" fillId="0" borderId="15" xfId="0" applyNumberFormat="1" applyFont="1" applyBorder="1" applyAlignment="1" applyProtection="1">
      <alignment horizontal="center" shrinkToFit="1"/>
      <protection locked="0"/>
    </xf>
    <xf numFmtId="49" fontId="11" fillId="0" borderId="15" xfId="0" applyNumberFormat="1" applyFont="1" applyBorder="1" applyAlignment="1" applyProtection="1">
      <alignment horizontal="center" shrinkToFit="1"/>
      <protection locked="0"/>
    </xf>
    <xf numFmtId="49" fontId="12" fillId="0" borderId="15" xfId="0" applyNumberFormat="1" applyFont="1" applyBorder="1" applyAlignment="1" applyProtection="1">
      <alignment horizontal="center" shrinkToFit="1"/>
      <protection locked="0"/>
    </xf>
    <xf numFmtId="0" fontId="38" fillId="0" borderId="0" xfId="0" applyFont="1"/>
    <xf numFmtId="0" fontId="38" fillId="0" borderId="1" xfId="0" applyFont="1" applyBorder="1"/>
    <xf numFmtId="1" fontId="18" fillId="0" borderId="15" xfId="0" applyNumberFormat="1" applyFont="1" applyBorder="1" applyAlignment="1">
      <alignment horizontal="center" shrinkToFit="1"/>
    </xf>
    <xf numFmtId="49" fontId="29" fillId="0" borderId="15" xfId="0" applyNumberFormat="1" applyFont="1" applyBorder="1" applyAlignment="1">
      <alignment horizontal="center" shrinkToFit="1"/>
    </xf>
    <xf numFmtId="49" fontId="0" fillId="0" borderId="15" xfId="0" applyNumberFormat="1" applyBorder="1" applyAlignment="1" applyProtection="1">
      <alignment horizontal="center" shrinkToFit="1"/>
      <protection locked="0"/>
    </xf>
    <xf numFmtId="1" fontId="17" fillId="0" borderId="0" xfId="0" applyNumberFormat="1" applyFont="1" applyAlignment="1" applyProtection="1">
      <alignment shrinkToFit="1"/>
      <protection locked="0"/>
    </xf>
    <xf numFmtId="49" fontId="10" fillId="0" borderId="15" xfId="2" applyNumberFormat="1" applyFont="1" applyBorder="1" applyAlignment="1">
      <alignment shrinkToFit="1"/>
      <protection locked="0"/>
    </xf>
    <xf numFmtId="49" fontId="5" fillId="0" borderId="15" xfId="2" applyNumberFormat="1" applyBorder="1" applyAlignment="1">
      <alignment shrinkToFit="1"/>
      <protection locked="0"/>
    </xf>
    <xf numFmtId="49" fontId="16" fillId="0" borderId="9" xfId="2" applyNumberFormat="1" applyFont="1" applyBorder="1" applyAlignment="1">
      <alignment shrinkToFit="1"/>
      <protection locked="0"/>
    </xf>
    <xf numFmtId="49" fontId="9" fillId="0" borderId="9" xfId="2" applyNumberFormat="1" applyFont="1" applyBorder="1" applyAlignment="1">
      <alignment shrinkToFit="1"/>
      <protection locked="0"/>
    </xf>
    <xf numFmtId="1" fontId="40" fillId="0" borderId="16" xfId="0" applyNumberFormat="1" applyFont="1" applyBorder="1" applyAlignment="1">
      <alignment horizontal="center" shrinkToFit="1"/>
    </xf>
    <xf numFmtId="49" fontId="9" fillId="0" borderId="10" xfId="2" applyNumberFormat="1" applyFont="1" applyBorder="1" applyAlignment="1">
      <alignment shrinkToFit="1"/>
      <protection locked="0"/>
    </xf>
    <xf numFmtId="49" fontId="17" fillId="2" borderId="7" xfId="0" applyNumberFormat="1" applyFont="1" applyFill="1" applyBorder="1" applyAlignment="1">
      <alignment shrinkToFit="1"/>
    </xf>
    <xf numFmtId="0" fontId="41" fillId="0" borderId="0" xfId="0" applyFont="1"/>
    <xf numFmtId="165" fontId="41" fillId="0" borderId="0" xfId="0" applyNumberFormat="1" applyFont="1"/>
    <xf numFmtId="1" fontId="5" fillId="0" borderId="0" xfId="0" applyNumberFormat="1" applyFont="1" applyAlignment="1" applyProtection="1">
      <alignment horizontal="center" shrinkToFit="1"/>
      <protection locked="0"/>
    </xf>
    <xf numFmtId="165" fontId="5" fillId="0" borderId="0" xfId="2" applyNumberFormat="1">
      <protection locked="0"/>
    </xf>
    <xf numFmtId="1" fontId="5" fillId="0" borderId="4" xfId="2" applyNumberFormat="1" applyBorder="1">
      <protection locked="0"/>
    </xf>
    <xf numFmtId="1" fontId="5" fillId="0" borderId="1" xfId="2" applyNumberFormat="1" applyBorder="1">
      <protection locked="0"/>
    </xf>
    <xf numFmtId="1" fontId="5" fillId="0" borderId="7" xfId="2" applyNumberFormat="1" applyBorder="1" applyAlignment="1">
      <alignment shrinkToFit="1"/>
      <protection locked="0"/>
    </xf>
    <xf numFmtId="1" fontId="16" fillId="0" borderId="12" xfId="2" applyNumberFormat="1" applyFont="1" applyBorder="1" applyAlignment="1">
      <alignment shrinkToFit="1"/>
      <protection locked="0"/>
    </xf>
    <xf numFmtId="1" fontId="17" fillId="0" borderId="5" xfId="0" applyNumberFormat="1" applyFont="1" applyBorder="1" applyAlignment="1">
      <alignment shrinkToFit="1"/>
    </xf>
    <xf numFmtId="1" fontId="17" fillId="0" borderId="2" xfId="0" applyNumberFormat="1" applyFont="1" applyBorder="1" applyAlignment="1">
      <alignment shrinkToFit="1"/>
    </xf>
    <xf numFmtId="0" fontId="43" fillId="0" borderId="0" xfId="0" applyFont="1"/>
    <xf numFmtId="49" fontId="33" fillId="0" borderId="0" xfId="0" applyNumberFormat="1" applyFont="1" applyAlignment="1">
      <alignment horizontal="left" shrinkToFit="1"/>
    </xf>
    <xf numFmtId="1" fontId="28" fillId="0" borderId="4" xfId="0" applyNumberFormat="1" applyFont="1" applyBorder="1" applyAlignment="1">
      <alignment horizontal="center" shrinkToFit="1"/>
    </xf>
    <xf numFmtId="1" fontId="24" fillId="0" borderId="7" xfId="0" applyNumberFormat="1" applyFont="1" applyBorder="1"/>
    <xf numFmtId="49" fontId="24" fillId="0" borderId="1" xfId="0" applyNumberFormat="1" applyFont="1" applyBorder="1"/>
    <xf numFmtId="1" fontId="24" fillId="3" borderId="14" xfId="0" applyNumberFormat="1" applyFont="1" applyFill="1" applyBorder="1" applyAlignment="1">
      <alignment shrinkToFit="1"/>
    </xf>
    <xf numFmtId="1" fontId="24" fillId="0" borderId="8" xfId="0" applyNumberFormat="1" applyFont="1" applyBorder="1"/>
    <xf numFmtId="0" fontId="38" fillId="0" borderId="7" xfId="0" applyFont="1" applyBorder="1"/>
    <xf numFmtId="1" fontId="24" fillId="0" borderId="5" xfId="0" applyNumberFormat="1" applyFont="1" applyBorder="1"/>
    <xf numFmtId="1" fontId="24" fillId="0" borderId="2" xfId="0" applyNumberFormat="1" applyFont="1" applyBorder="1"/>
    <xf numFmtId="1" fontId="5" fillId="0" borderId="1" xfId="2" applyNumberFormat="1" applyBorder="1" applyAlignment="1">
      <alignment shrinkToFit="1"/>
      <protection locked="0"/>
    </xf>
    <xf numFmtId="49" fontId="5" fillId="0" borderId="7" xfId="0" applyNumberFormat="1" applyFont="1" applyBorder="1" applyAlignment="1">
      <alignment shrinkToFit="1"/>
    </xf>
    <xf numFmtId="1" fontId="24" fillId="0" borderId="13" xfId="0" applyNumberFormat="1" applyFont="1" applyBorder="1"/>
    <xf numFmtId="1" fontId="24" fillId="0" borderId="13" xfId="2" applyNumberFormat="1" applyFont="1" applyBorder="1" applyAlignment="1">
      <alignment shrinkToFit="1"/>
      <protection locked="0"/>
    </xf>
    <xf numFmtId="0" fontId="44" fillId="0" borderId="17" xfId="0" applyFont="1" applyBorder="1" applyAlignment="1">
      <alignment horizontal="center" shrinkToFit="1"/>
    </xf>
    <xf numFmtId="0" fontId="44" fillId="0" borderId="9" xfId="0" applyFont="1" applyBorder="1" applyAlignment="1">
      <alignment horizontal="center" shrinkToFit="1"/>
    </xf>
    <xf numFmtId="1" fontId="24" fillId="0" borderId="0" xfId="0" applyNumberFormat="1" applyFont="1" applyAlignment="1">
      <alignment shrinkToFit="1"/>
    </xf>
    <xf numFmtId="1" fontId="24" fillId="0" borderId="0" xfId="0" applyNumberFormat="1" applyFont="1"/>
    <xf numFmtId="1" fontId="28" fillId="0" borderId="0" xfId="0" applyNumberFormat="1" applyFont="1" applyAlignment="1">
      <alignment horizontal="center" shrinkToFit="1"/>
    </xf>
    <xf numFmtId="1" fontId="30" fillId="0" borderId="0" xfId="2" applyNumberFormat="1" applyFont="1">
      <protection locked="0"/>
    </xf>
    <xf numFmtId="1" fontId="24" fillId="0" borderId="0" xfId="2" applyNumberFormat="1" applyFont="1">
      <protection locked="0"/>
    </xf>
    <xf numFmtId="49" fontId="5" fillId="0" borderId="2" xfId="0" applyNumberFormat="1" applyFont="1" applyBorder="1"/>
    <xf numFmtId="1" fontId="5" fillId="0" borderId="1" xfId="0" applyNumberFormat="1" applyFont="1" applyBorder="1"/>
    <xf numFmtId="1" fontId="24" fillId="3" borderId="0" xfId="0" applyNumberFormat="1" applyFont="1" applyFill="1" applyAlignment="1">
      <alignment shrinkToFit="1"/>
    </xf>
    <xf numFmtId="49" fontId="9" fillId="0" borderId="10" xfId="2" applyNumberFormat="1" applyFont="1" applyBorder="1" applyAlignment="1">
      <alignment shrinkToFit="1"/>
      <protection locked="0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49" fontId="42" fillId="0" borderId="0" xfId="2" applyNumberFormat="1" applyFont="1" applyAlignment="1">
      <alignment horizontal="center" shrinkToFit="1"/>
      <protection locked="0"/>
    </xf>
    <xf numFmtId="49" fontId="9" fillId="0" borderId="0" xfId="2" applyNumberFormat="1" applyFont="1" applyAlignment="1">
      <alignment horizontal="center" shrinkToFit="1"/>
      <protection locked="0"/>
    </xf>
    <xf numFmtId="49" fontId="36" fillId="6" borderId="10" xfId="2" applyNumberFormat="1" applyFont="1" applyFill="1" applyBorder="1" applyAlignment="1">
      <alignment horizontal="center" shrinkToFit="1"/>
      <protection locked="0"/>
    </xf>
    <xf numFmtId="0" fontId="0" fillId="0" borderId="11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49" fontId="13" fillId="0" borderId="10" xfId="2" applyNumberFormat="1" applyFont="1" applyBorder="1" applyAlignment="1">
      <alignment horizontal="center" vertical="center" shrinkToFit="1"/>
      <protection locked="0"/>
    </xf>
    <xf numFmtId="49" fontId="39" fillId="0" borderId="10" xfId="2" applyNumberFormat="1" applyFont="1" applyBorder="1" applyAlignment="1">
      <alignment horizontal="center" vertical="center" shrinkToFit="1"/>
      <protection locked="0"/>
    </xf>
  </cellXfs>
  <cellStyles count="7">
    <cellStyle name="Body" xfId="1" xr:uid="{00000000-0005-0000-0000-000000000000}"/>
    <cellStyle name="Default" xfId="2" xr:uid="{00000000-0005-0000-0000-000001000000}"/>
    <cellStyle name="Default SS" xfId="3" xr:uid="{00000000-0005-0000-0000-000002000000}"/>
    <cellStyle name="Default TB" xfId="4" xr:uid="{00000000-0005-0000-0000-000003000000}"/>
    <cellStyle name="Footer" xfId="5" xr:uid="{00000000-0005-0000-0000-000004000000}"/>
    <cellStyle name="Header" xfId="6" xr:uid="{00000000-0005-0000-0000-000005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EE0000"/>
      <rgbColor rgb="00FF00FF"/>
      <rgbColor rgb="000000EE"/>
      <rgbColor rgb="00FF3300"/>
      <rgbColor rgb="00800080"/>
      <rgbColor rgb="00008000"/>
      <rgbColor rgb="00007700"/>
      <rgbColor rgb="00FF6600"/>
      <rgbColor rgb="00DD0000"/>
      <rgbColor rgb="000000DD"/>
      <rgbColor rgb="0000EE00"/>
      <rgbColor rgb="00006600"/>
      <rgbColor rgb="00FF9933"/>
      <rgbColor rgb="00FF0000"/>
      <rgbColor rgb="00CC9900"/>
      <rgbColor rgb="00CC3300"/>
      <rgbColor rgb="00CC00CC"/>
      <rgbColor rgb="00660066"/>
      <rgbColor rgb="0000FFFF"/>
      <rgbColor rgb="00003399"/>
      <rgbColor rgb="000000FF"/>
      <rgbColor rgb="0000DD00"/>
      <rgbColor rgb="0000AA00"/>
      <rgbColor rgb="00004400"/>
      <rgbColor rgb="00002200"/>
      <rgbColor rgb="00001100"/>
      <rgbColor rgb="00777777"/>
      <rgbColor rgb="00555555"/>
      <rgbColor rgb="00FFFF00"/>
      <rgbColor rgb="00FF0099"/>
      <rgbColor rgb="00660099"/>
      <rgbColor rgb="000099FF"/>
      <rgbColor rgb="00663300"/>
      <rgbColor rgb="00996633"/>
      <rgbColor rgb="00C0C0C0"/>
      <rgbColor rgb="00FFFBF0"/>
      <rgbColor rgb="00FFFF99"/>
      <rgbColor rgb="00FFFF66"/>
      <rgbColor rgb="00FFFF33"/>
      <rgbColor rgb="00FFCCFF"/>
      <rgbColor rgb="00FFCCCC"/>
      <rgbColor rgb="00FFCC99"/>
      <rgbColor rgb="00FFCC66"/>
      <rgbColor rgb="00FFCC33"/>
      <rgbColor rgb="00FFCC00"/>
      <rgbColor rgb="00FF99FF"/>
      <rgbColor rgb="00FF99CC"/>
      <rgbColor rgb="00FF9999"/>
      <rgbColor rgb="00FF9966"/>
      <rgbColor rgb="00FF9900"/>
      <rgbColor rgb="00FF66FF"/>
      <rgbColor rgb="00FF66CC"/>
      <rgbColor rgb="00FF6699"/>
      <rgbColor rgb="00FFFFFF"/>
    </indexedColors>
    <mruColors>
      <color rgb="FF9DB866"/>
      <color rgb="FF95BC4C"/>
      <color rgb="FFF7F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9070</xdr:colOff>
      <xdr:row>628</xdr:row>
      <xdr:rowOff>215899</xdr:rowOff>
    </xdr:from>
    <xdr:to>
      <xdr:col>4</xdr:col>
      <xdr:colOff>146396</xdr:colOff>
      <xdr:row>639</xdr:row>
      <xdr:rowOff>190499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A897A96-A67A-A94D-A9F1-92A6429D9F52}"/>
            </a:ext>
          </a:extLst>
        </xdr:cNvPr>
        <xdr:cNvSpPr txBox="1">
          <a:spLocks noChangeArrowheads="1"/>
        </xdr:cNvSpPr>
      </xdr:nvSpPr>
      <xdr:spPr bwMode="auto">
        <a:xfrm>
          <a:off x="1696356" y="154230613"/>
          <a:ext cx="4790969" cy="2469243"/>
        </a:xfrm>
        <a:prstGeom prst="rect">
          <a:avLst/>
        </a:prstGeom>
        <a:solidFill>
          <a:schemeClr val="bg1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l" rtl="0">
            <a:lnSpc>
              <a:spcPts val="17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	       </a:t>
          </a:r>
          <a:r>
            <a:rPr lang="en-US" sz="1400" b="1" i="1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2027 Pricing: (12 per variety)</a:t>
          </a:r>
          <a:endParaRPr lang="en-US" sz="900" b="0" i="0" u="none" strike="noStrike" baseline="0">
            <a:solidFill>
              <a:schemeClr val="tx1"/>
            </a:solidFill>
            <a:latin typeface="Geneva"/>
            <a:ea typeface="Geneva"/>
            <a:cs typeface="Geneva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       </a:t>
          </a:r>
          <a:r>
            <a:rPr lang="en-US" sz="12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1gal.</a:t>
          </a:r>
          <a:r>
            <a:rPr lang="en-US" sz="12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</a:t>
          </a:r>
          <a:r>
            <a:rPr lang="en-US" sz="12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2gal</a:t>
          </a:r>
          <a:r>
            <a:rPr lang="en-US" sz="11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.</a:t>
          </a:r>
          <a:r>
            <a:rPr lang="en-US" sz="1100" b="1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</a:t>
          </a:r>
          <a:r>
            <a:rPr lang="en-US" sz="1100" b="1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300 Specials   </a:t>
          </a:r>
          <a:r>
            <a:rPr lang="en-US" sz="900" b="0" i="0" u="sng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</a:t>
          </a: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A     $6.85             $7.99               $5.39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B     $7.69             $9.69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C     $8.99             $11.19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          D     $13.99           $16.09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Grasses (G)   $7.29             $9.39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Ferns (F)    $6.99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	            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	   Less than 12 per variety, add $.25 to each pot.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                 For Pre-Pricing: add $.20 per pot</a:t>
          </a:r>
        </a:p>
        <a:p>
          <a:pPr algn="l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                    	***Delivery charge of $75/$120/$155 per delivery***</a:t>
          </a:r>
        </a:p>
        <a:p>
          <a:pPr algn="ctr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(Pending Fuel Prices)</a:t>
          </a:r>
        </a:p>
        <a:p>
          <a:pPr algn="ctr" rtl="0">
            <a:lnSpc>
              <a:spcPts val="1100"/>
            </a:lnSpc>
            <a:defRPr sz="1000"/>
          </a:pPr>
          <a:r>
            <a:rPr lang="en-US" sz="900" b="0" i="0" u="none" strike="noStrike" baseline="0">
              <a:solidFill>
                <a:schemeClr val="tx1"/>
              </a:solidFill>
              <a:latin typeface="Geneva"/>
              <a:ea typeface="Geneva"/>
              <a:cs typeface="Geneva"/>
            </a:rPr>
            <a:t>$500 order minimum per delivery.</a:t>
          </a:r>
        </a:p>
      </xdr:txBody>
    </xdr:sp>
    <xdr:clientData/>
  </xdr:twoCellAnchor>
  <xdr:twoCellAnchor>
    <xdr:from>
      <xdr:col>0</xdr:col>
      <xdr:colOff>244928</xdr:colOff>
      <xdr:row>0</xdr:row>
      <xdr:rowOff>217715</xdr:rowOff>
    </xdr:from>
    <xdr:to>
      <xdr:col>6</xdr:col>
      <xdr:colOff>263071</xdr:colOff>
      <xdr:row>13</xdr:row>
      <xdr:rowOff>27214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6468037-65BC-0F42-A3C3-40102ABD08F7}"/>
            </a:ext>
          </a:extLst>
        </xdr:cNvPr>
        <xdr:cNvSpPr txBox="1">
          <a:spLocks noChangeArrowheads="1"/>
        </xdr:cNvSpPr>
      </xdr:nvSpPr>
      <xdr:spPr bwMode="auto">
        <a:xfrm>
          <a:off x="244928" y="217715"/>
          <a:ext cx="7384143" cy="2830285"/>
        </a:xfrm>
        <a:prstGeom prst="rect">
          <a:avLst/>
        </a:prstGeom>
        <a:solidFill>
          <a:srgbClr val="FFFFFF"/>
        </a:solidFill>
        <a:ln w="76200" cmpd="tri">
          <a:solidFill>
            <a:srgbClr val="000000"/>
          </a:solidFill>
          <a:miter lim="800000"/>
          <a:headEnd/>
          <a:tailE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ajor"/>
      </xdr:style>
      <xdr:txBody>
        <a:bodyPr wrap="square" lIns="457200" tIns="457200" rIns="457200" bIns="457200" anchor="ctr" anchorCtr="0" upright="1"/>
        <a:lstStyle>
          <a:lvl1pPr>
            <a:defRPr>
              <a:latin typeface="+mj-lt"/>
              <a:ea typeface="+mj-ea"/>
              <a:cs typeface="+mj-cs"/>
            </a:defRPr>
          </a:lvl1pPr>
          <a:lvl2pPr>
            <a:defRPr>
              <a:latin typeface="+mj-lt"/>
              <a:ea typeface="+mj-ea"/>
              <a:cs typeface="+mj-cs"/>
            </a:defRPr>
          </a:lvl2pPr>
          <a:lvl3pPr>
            <a:defRPr>
              <a:latin typeface="+mj-lt"/>
              <a:ea typeface="+mj-ea"/>
              <a:cs typeface="+mj-cs"/>
            </a:defRPr>
          </a:lvl3pPr>
          <a:lvl4pPr>
            <a:defRPr>
              <a:latin typeface="+mj-lt"/>
              <a:ea typeface="+mj-ea"/>
              <a:cs typeface="+mj-cs"/>
            </a:defRPr>
          </a:lvl4pPr>
          <a:lvl5pPr>
            <a:defRPr>
              <a:latin typeface="+mj-lt"/>
              <a:ea typeface="+mj-ea"/>
              <a:cs typeface="+mj-cs"/>
            </a:defRPr>
          </a:lvl5pPr>
          <a:lvl6pPr>
            <a:defRPr>
              <a:latin typeface="+mj-lt"/>
              <a:ea typeface="+mj-ea"/>
              <a:cs typeface="+mj-cs"/>
            </a:defRPr>
          </a:lvl6pPr>
          <a:lvl7pPr>
            <a:defRPr>
              <a:latin typeface="+mj-lt"/>
              <a:ea typeface="+mj-ea"/>
              <a:cs typeface="+mj-cs"/>
            </a:defRPr>
          </a:lvl7pPr>
          <a:lvl8pPr>
            <a:defRPr>
              <a:latin typeface="+mj-lt"/>
              <a:ea typeface="+mj-ea"/>
              <a:cs typeface="+mj-cs"/>
            </a:defRPr>
          </a:lvl8pPr>
          <a:lvl9pPr>
            <a:defRPr>
              <a:latin typeface="+mj-lt"/>
              <a:ea typeface="+mj-ea"/>
              <a:cs typeface="+mj-cs"/>
            </a:defRPr>
          </a:lvl9pPr>
        </a:lstStyle>
        <a:p>
          <a:pPr algn="ctr" rtl="0"/>
          <a:r>
            <a:rPr lang="en-US" sz="32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2027 Perennial Pre-Order List!</a:t>
          </a:r>
        </a:p>
        <a:p>
          <a:pPr algn="ctr" rtl="0"/>
          <a:endParaRPr lang="en-US" sz="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4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Pre-orders welcome...</a:t>
          </a:r>
        </a:p>
        <a:p>
          <a:pPr algn="ctr" rtl="0"/>
          <a:endParaRPr lang="en-US" sz="100" b="1" i="1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Availability begins around March 1st, Mother Nature permitting.</a:t>
          </a: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First ship dates are flexible, after which all plants will ship as soon as they are retail ready (at Judge's discretion).  Please plan accordingly</a:t>
          </a:r>
          <a:r>
            <a:rPr lang="en-US" sz="1100" b="0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.</a:t>
          </a:r>
        </a:p>
        <a:p>
          <a:pPr algn="ctr" rtl="0"/>
          <a:endParaRPr lang="en-US" sz="100" b="0" i="1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******************</a:t>
          </a:r>
          <a:endParaRPr lang="en-US" sz="1100" i="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300 Specials (trade gallons) are sale priced at 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$5.39 per pot, min. 12 per variety.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Contacts:  email: mail@judgesfarm.com,  office: 860.434.0822,  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 Matt's cell: 860.867.6879,   FAX: 860.434.1964</a:t>
          </a:r>
          <a:endParaRPr lang="en-US" sz="1100"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endParaRPr lang="en-US" sz="1100" b="1" i="0" baseline="0">
            <a:solidFill>
              <a:schemeClr val="dk1"/>
            </a:solidFill>
            <a:effectLst/>
            <a:latin typeface="Calibri" panose="020F0502020204030204" pitchFamily="34" charset="0"/>
            <a:ea typeface="+mj-ea"/>
            <a:cs typeface="Calibri" panose="020F0502020204030204" pitchFamily="34" charset="0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customer name</a:t>
          </a:r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:__________________________   </a:t>
          </a:r>
          <a:r>
            <a:rPr lang="en-US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requested ship date</a:t>
          </a:r>
          <a:r>
            <a:rPr lang="en-US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j-ea"/>
              <a:cs typeface="Calibri" panose="020F0502020204030204" pitchFamily="34" charset="0"/>
            </a:rPr>
            <a:t>:________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Q642"/>
  <sheetViews>
    <sheetView tabSelected="1" showOutlineSymbols="0" zoomScale="140" zoomScaleNormal="140" zoomScaleSheetLayoutView="100" zoomScalePageLayoutView="150" workbookViewId="0">
      <selection activeCell="A631" sqref="A631"/>
    </sheetView>
  </sheetViews>
  <sheetFormatPr baseColWidth="10" defaultColWidth="10.83203125" defaultRowHeight="18"/>
  <cols>
    <col min="1" max="1" width="22.1640625" style="45" customWidth="1"/>
    <col min="2" max="2" width="47.5" style="10" customWidth="1"/>
    <col min="3" max="3" width="7" style="42" customWidth="1"/>
    <col min="4" max="4" width="6.5" style="46" customWidth="1"/>
    <col min="5" max="5" width="6.83203125" style="46" customWidth="1"/>
    <col min="6" max="6" width="6.6640625" style="44" customWidth="1"/>
    <col min="7" max="7" width="7" style="41" customWidth="1"/>
    <col min="8" max="8" width="23.1640625" style="87" customWidth="1"/>
    <col min="9" max="9" width="20.1640625" style="102" customWidth="1"/>
    <col min="10" max="10" width="10.83203125" style="115" customWidth="1"/>
    <col min="11" max="25" width="10.83203125" style="12" customWidth="1"/>
    <col min="26" max="26" width="10.83203125" style="29" customWidth="1"/>
    <col min="27" max="27" width="10.83203125" style="12" customWidth="1"/>
    <col min="28" max="28" width="10.83203125" style="29" customWidth="1"/>
    <col min="29" max="29" width="10.83203125" style="12" customWidth="1"/>
    <col min="30" max="30" width="10.83203125" style="29" customWidth="1"/>
    <col min="31" max="31" width="10.83203125" style="12" customWidth="1"/>
    <col min="32" max="32" width="10.83203125" style="29" customWidth="1"/>
    <col min="33" max="33" width="10.83203125" style="12" customWidth="1"/>
    <col min="34" max="34" width="10.83203125" style="29" customWidth="1"/>
    <col min="35" max="35" width="10.83203125" style="12" customWidth="1"/>
    <col min="36" max="16384" width="10.83203125" style="12"/>
  </cols>
  <sheetData>
    <row r="1" spans="1:36" s="19" customFormat="1" ht="19">
      <c r="A1" s="38"/>
      <c r="B1" s="10"/>
      <c r="C1" s="39"/>
      <c r="D1" s="40"/>
      <c r="E1" s="40"/>
      <c r="F1" s="71"/>
      <c r="G1" s="41"/>
      <c r="H1" s="87"/>
      <c r="I1" s="102"/>
      <c r="J1" s="103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6"/>
      <c r="V1" s="16"/>
      <c r="W1" s="16"/>
      <c r="X1" s="16"/>
      <c r="Y1" s="16"/>
      <c r="Z1" s="17" t="s">
        <v>535</v>
      </c>
      <c r="AA1" s="18" t="s">
        <v>536</v>
      </c>
      <c r="AB1" s="18" t="s">
        <v>537</v>
      </c>
      <c r="AC1" s="18" t="s">
        <v>538</v>
      </c>
      <c r="AD1" s="18" t="s">
        <v>539</v>
      </c>
      <c r="AE1" s="18" t="s">
        <v>540</v>
      </c>
      <c r="AF1" s="18" t="s">
        <v>541</v>
      </c>
      <c r="AG1" s="18" t="s">
        <v>542</v>
      </c>
      <c r="AH1" s="18" t="s">
        <v>543</v>
      </c>
      <c r="AI1" s="18" t="s">
        <v>544</v>
      </c>
      <c r="AJ1" s="146">
        <f ca="1">TODAY()+MIN(
  MOD(2-WEEKDAY(TODAY()),7)+(WEEKDAY(TODAY())=2)*7,
  MOD(3-WEEKDAY(TODAY()),7)+(WEEKDAY(TODAY())=3)*7
)</f>
        <v>46293</v>
      </c>
    </row>
    <row r="2" spans="1:36" s="1" customFormat="1" ht="19">
      <c r="A2" s="38"/>
      <c r="B2" s="10"/>
      <c r="C2" s="42"/>
      <c r="D2" s="43"/>
      <c r="E2" s="43"/>
      <c r="F2" s="72"/>
      <c r="G2" s="41"/>
      <c r="H2" s="87"/>
      <c r="I2" s="102"/>
      <c r="J2" s="10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98"/>
      <c r="AB2" s="23"/>
      <c r="AD2" s="23"/>
      <c r="AF2" s="23"/>
      <c r="AH2" s="23"/>
      <c r="AJ2" s="145"/>
    </row>
    <row r="3" spans="1:36" s="1" customFormat="1" ht="19">
      <c r="A3" s="38"/>
      <c r="B3" s="10"/>
      <c r="C3" s="42"/>
      <c r="D3" s="43"/>
      <c r="E3" s="43"/>
      <c r="F3" s="72"/>
      <c r="G3" s="41"/>
      <c r="H3" s="87"/>
      <c r="I3" s="102"/>
      <c r="J3" s="105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98"/>
      <c r="AB3" s="23"/>
      <c r="AD3" s="23"/>
      <c r="AF3" s="23"/>
      <c r="AH3" s="23"/>
      <c r="AJ3" s="145"/>
    </row>
    <row r="4" spans="1:36" s="1" customFormat="1" ht="19">
      <c r="A4" s="38"/>
      <c r="B4" s="10"/>
      <c r="C4" s="42"/>
      <c r="D4" s="43"/>
      <c r="E4" s="43"/>
      <c r="F4" s="72"/>
      <c r="G4" s="41"/>
      <c r="H4" s="87"/>
      <c r="I4" s="102"/>
      <c r="J4" s="105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98"/>
      <c r="AB4" s="23"/>
      <c r="AD4" s="23"/>
      <c r="AF4" s="23"/>
      <c r="AH4" s="23"/>
      <c r="AJ4" s="145"/>
    </row>
    <row r="5" spans="1:36" s="1" customFormat="1">
      <c r="A5" s="45"/>
      <c r="B5" s="10"/>
      <c r="C5" s="42"/>
      <c r="D5" s="43"/>
      <c r="E5" s="43"/>
      <c r="F5" s="72"/>
      <c r="G5" s="41"/>
      <c r="H5" s="87"/>
      <c r="I5" s="102"/>
      <c r="J5" s="105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98"/>
      <c r="AB5" s="23"/>
      <c r="AD5" s="23"/>
      <c r="AF5" s="23"/>
      <c r="AH5" s="23"/>
    </row>
    <row r="6" spans="1:36" s="1" customFormat="1">
      <c r="A6" s="45"/>
      <c r="B6" s="10"/>
      <c r="C6" s="42"/>
      <c r="D6" s="43"/>
      <c r="E6" s="43"/>
      <c r="F6" s="72"/>
      <c r="G6" s="41"/>
      <c r="H6" s="87"/>
      <c r="I6" s="102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98"/>
      <c r="AB6" s="23"/>
      <c r="AD6" s="23"/>
      <c r="AF6" s="23"/>
      <c r="AH6" s="23"/>
    </row>
    <row r="7" spans="1:36" s="1" customFormat="1">
      <c r="A7" s="45"/>
      <c r="B7" s="10"/>
      <c r="C7" s="42"/>
      <c r="D7" s="43"/>
      <c r="E7" s="43"/>
      <c r="F7" s="72"/>
      <c r="G7" s="41"/>
      <c r="H7" s="87"/>
      <c r="I7" s="102"/>
      <c r="J7" s="105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98"/>
      <c r="AB7" s="23"/>
      <c r="AD7" s="23"/>
      <c r="AF7" s="23"/>
      <c r="AH7" s="23"/>
    </row>
    <row r="8" spans="1:36" s="1" customFormat="1">
      <c r="A8" s="45"/>
      <c r="B8" s="10"/>
      <c r="C8" s="42"/>
      <c r="D8" s="43"/>
      <c r="E8" s="43"/>
      <c r="F8" s="72"/>
      <c r="G8" s="41"/>
      <c r="H8" s="87"/>
      <c r="I8" s="102"/>
      <c r="J8" s="105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98"/>
      <c r="AB8" s="23"/>
      <c r="AD8" s="23"/>
      <c r="AF8" s="23"/>
      <c r="AH8" s="23"/>
    </row>
    <row r="9" spans="1:36" s="1" customFormat="1">
      <c r="A9" s="45"/>
      <c r="B9" s="10"/>
      <c r="C9" s="42"/>
      <c r="D9" s="43"/>
      <c r="E9" s="43"/>
      <c r="F9" s="72"/>
      <c r="G9" s="41"/>
      <c r="H9" s="87"/>
      <c r="I9" s="102"/>
      <c r="J9" s="105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98"/>
      <c r="AB9" s="23"/>
      <c r="AD9" s="23"/>
      <c r="AF9" s="23"/>
      <c r="AH9" s="23"/>
    </row>
    <row r="10" spans="1:36" s="1" customFormat="1">
      <c r="A10" s="45"/>
      <c r="B10" s="10"/>
      <c r="C10" s="42"/>
      <c r="D10" s="43"/>
      <c r="E10" s="43"/>
      <c r="F10" s="72"/>
      <c r="G10" s="41"/>
      <c r="H10" s="87"/>
      <c r="I10" s="102"/>
      <c r="J10" s="105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98"/>
      <c r="AB10" s="23"/>
      <c r="AD10" s="23"/>
      <c r="AF10" s="23"/>
      <c r="AH10" s="23"/>
    </row>
    <row r="11" spans="1:36" s="1" customFormat="1">
      <c r="A11" s="45"/>
      <c r="B11" s="10"/>
      <c r="C11" s="42"/>
      <c r="D11" s="43"/>
      <c r="E11" s="43"/>
      <c r="F11" s="72"/>
      <c r="G11" s="41"/>
      <c r="H11" s="87"/>
      <c r="I11" s="102"/>
      <c r="J11" s="105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98"/>
      <c r="AB11" s="23"/>
      <c r="AD11" s="23"/>
      <c r="AF11" s="23"/>
      <c r="AH11" s="23"/>
    </row>
    <row r="12" spans="1:36" s="1" customFormat="1">
      <c r="A12" s="45"/>
      <c r="B12" s="10"/>
      <c r="C12" s="42"/>
      <c r="D12" s="43"/>
      <c r="E12" s="43"/>
      <c r="F12" s="72"/>
      <c r="G12" s="41"/>
      <c r="H12" s="87"/>
      <c r="I12" s="102"/>
      <c r="J12" s="105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98"/>
      <c r="AB12" s="23"/>
      <c r="AD12" s="23"/>
      <c r="AF12" s="23"/>
      <c r="AH12" s="23"/>
    </row>
    <row r="13" spans="1:36" s="1" customFormat="1">
      <c r="A13" s="45"/>
      <c r="B13" s="10"/>
      <c r="C13" s="42"/>
      <c r="D13" s="43"/>
      <c r="E13" s="43"/>
      <c r="F13" s="72"/>
      <c r="G13" s="41"/>
      <c r="H13" s="87"/>
      <c r="I13" s="102"/>
      <c r="J13" s="105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98"/>
      <c r="AB13" s="23"/>
      <c r="AD13" s="23"/>
      <c r="AF13" s="23"/>
      <c r="AH13" s="23"/>
    </row>
    <row r="14" spans="1:36" s="1" customFormat="1" ht="24" customHeight="1">
      <c r="A14" s="45"/>
      <c r="B14" s="10"/>
      <c r="C14" s="42"/>
      <c r="D14" s="43"/>
      <c r="E14" s="43"/>
      <c r="F14" s="72"/>
      <c r="G14" s="41"/>
      <c r="H14" s="87"/>
      <c r="I14" s="102"/>
      <c r="J14" s="105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98"/>
      <c r="AB14" s="23"/>
      <c r="AD14" s="23"/>
      <c r="AF14" s="23"/>
      <c r="AH14" s="23"/>
    </row>
    <row r="15" spans="1:36" s="19" customFormat="1" ht="21" customHeight="1">
      <c r="A15" s="91"/>
      <c r="B15" s="182" t="s">
        <v>1031</v>
      </c>
      <c r="C15" s="183"/>
      <c r="D15" s="183"/>
      <c r="E15" s="147"/>
      <c r="F15" s="72"/>
      <c r="G15" s="41"/>
      <c r="H15" s="102"/>
      <c r="I15" s="14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49"/>
      <c r="AA15" s="150"/>
      <c r="AC15" s="150"/>
      <c r="AE15" s="150"/>
      <c r="AG15" s="150"/>
    </row>
    <row r="16" spans="1:36" s="19" customFormat="1" ht="12" customHeight="1">
      <c r="A16" s="91"/>
      <c r="B16" s="10"/>
      <c r="C16" s="42"/>
      <c r="D16" s="147"/>
      <c r="E16" s="147"/>
      <c r="F16" s="72"/>
      <c r="G16" s="41"/>
      <c r="H16" s="102"/>
      <c r="I16" s="14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49"/>
      <c r="AA16" s="150"/>
      <c r="AC16" s="150"/>
      <c r="AE16" s="150"/>
      <c r="AG16" s="150"/>
    </row>
    <row r="17" spans="1:251" s="2" customFormat="1" ht="27" customHeight="1">
      <c r="A17" s="187" t="s">
        <v>897</v>
      </c>
      <c r="B17" s="185"/>
      <c r="C17" s="185"/>
      <c r="D17" s="185"/>
      <c r="E17" s="185"/>
      <c r="F17" s="185"/>
      <c r="G17" s="186"/>
      <c r="H17" s="102"/>
      <c r="I17" s="102"/>
      <c r="J17" s="107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99"/>
      <c r="AB17" s="24"/>
      <c r="AD17" s="24"/>
      <c r="AF17" s="30"/>
      <c r="AH17" s="24"/>
    </row>
    <row r="18" spans="1:251" s="122" customFormat="1" ht="21">
      <c r="A18" s="184" t="s">
        <v>818</v>
      </c>
      <c r="B18" s="185"/>
      <c r="C18" s="185"/>
      <c r="D18" s="185"/>
      <c r="E18" s="185"/>
      <c r="F18" s="185"/>
      <c r="G18" s="186"/>
      <c r="H18" s="102"/>
      <c r="I18" s="107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20"/>
      <c r="Z18" s="21"/>
      <c r="AA18" s="121"/>
      <c r="AB18" s="21"/>
      <c r="AC18" s="121"/>
      <c r="AD18" s="21"/>
      <c r="AE18" s="121"/>
      <c r="AF18" s="21"/>
      <c r="AG18" s="121"/>
      <c r="AH18" s="21"/>
    </row>
    <row r="19" spans="1:251" s="3" customFormat="1" ht="18" customHeight="1">
      <c r="A19" s="47" t="s">
        <v>296</v>
      </c>
      <c r="B19" s="90" t="s">
        <v>165</v>
      </c>
      <c r="C19" s="89"/>
      <c r="D19" s="84" t="s">
        <v>424</v>
      </c>
      <c r="E19" s="142" t="s">
        <v>1025</v>
      </c>
      <c r="F19" s="169" t="s">
        <v>1068</v>
      </c>
      <c r="G19" s="48" t="s">
        <v>297</v>
      </c>
      <c r="H19" s="87"/>
      <c r="I19" s="119"/>
      <c r="J19" s="10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00"/>
      <c r="AB19" s="25"/>
      <c r="AD19" s="25"/>
      <c r="AF19" s="28"/>
      <c r="AH19" s="25"/>
    </row>
    <row r="20" spans="1:251" s="3" customFormat="1" ht="19" customHeight="1">
      <c r="A20" s="92" t="s">
        <v>805</v>
      </c>
      <c r="B20" s="179" t="s">
        <v>842</v>
      </c>
      <c r="C20" s="180"/>
      <c r="D20" s="181"/>
      <c r="E20" s="82"/>
      <c r="F20" s="50"/>
      <c r="G20" s="58">
        <v>2.69</v>
      </c>
      <c r="H20" s="87"/>
      <c r="I20" s="119"/>
      <c r="J20" s="11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20">
        <v>3386</v>
      </c>
      <c r="AA20" s="21" t="str">
        <f t="shared" ref="AA20:AA51" si="0">IF(ISNUMBER(E20),E20,"")</f>
        <v/>
      </c>
      <c r="AB20" s="25"/>
      <c r="AC20" s="21"/>
      <c r="AD20" s="25"/>
      <c r="AE20" s="21"/>
      <c r="AF20" s="28"/>
      <c r="AG20" s="21"/>
      <c r="AH20" s="25"/>
      <c r="AI20" s="21"/>
    </row>
    <row r="21" spans="1:251" s="3" customFormat="1" ht="19" customHeight="1">
      <c r="A21" s="92" t="s">
        <v>828</v>
      </c>
      <c r="B21" s="179" t="s">
        <v>829</v>
      </c>
      <c r="C21" s="180"/>
      <c r="D21" s="181"/>
      <c r="E21" s="82"/>
      <c r="F21" s="50"/>
      <c r="G21" s="58">
        <v>2.69</v>
      </c>
      <c r="H21" s="87"/>
      <c r="I21" s="119"/>
      <c r="J21" s="11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20">
        <v>3387</v>
      </c>
      <c r="AA21" s="21" t="str">
        <f t="shared" si="0"/>
        <v/>
      </c>
      <c r="AB21" s="25"/>
      <c r="AC21" s="21"/>
      <c r="AD21" s="25"/>
      <c r="AE21" s="21"/>
      <c r="AF21" s="28"/>
      <c r="AG21" s="21"/>
      <c r="AH21" s="25"/>
      <c r="AI21" s="21"/>
    </row>
    <row r="22" spans="1:251" s="3" customFormat="1" ht="19" customHeight="1">
      <c r="A22" s="93" t="s">
        <v>905</v>
      </c>
      <c r="B22" s="179" t="s">
        <v>943</v>
      </c>
      <c r="C22" s="180"/>
      <c r="D22" s="181"/>
      <c r="E22" s="82"/>
      <c r="F22" s="50"/>
      <c r="G22" s="58">
        <v>2.69</v>
      </c>
      <c r="H22" s="87"/>
      <c r="I22" s="119"/>
      <c r="J22" s="119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20">
        <v>3540</v>
      </c>
      <c r="AA22" s="21" t="str">
        <f t="shared" si="0"/>
        <v/>
      </c>
      <c r="AB22" s="25"/>
      <c r="AC22" s="21"/>
      <c r="AD22" s="25"/>
      <c r="AE22" s="21"/>
      <c r="AF22" s="28"/>
      <c r="AG22" s="21"/>
      <c r="AH22" s="25"/>
      <c r="AI22" s="21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33"/>
      <c r="HV22" s="133"/>
      <c r="HW22" s="133"/>
      <c r="HX22" s="133"/>
      <c r="HY22" s="133"/>
      <c r="HZ22" s="133"/>
      <c r="IA22" s="133"/>
      <c r="IB22" s="133"/>
      <c r="IC22" s="133"/>
      <c r="ID22" s="133"/>
      <c r="IE22" s="133"/>
      <c r="IF22" s="133"/>
      <c r="IG22" s="133"/>
      <c r="IH22" s="133"/>
      <c r="II22" s="133"/>
      <c r="IJ22" s="133"/>
      <c r="IK22" s="133"/>
      <c r="IL22" s="133"/>
      <c r="IM22" s="133"/>
      <c r="IN22" s="133"/>
      <c r="IO22" s="133"/>
      <c r="IP22" s="133"/>
      <c r="IQ22" s="133"/>
    </row>
    <row r="23" spans="1:251" s="3" customFormat="1" ht="19" customHeight="1">
      <c r="A23" s="49" t="s">
        <v>200</v>
      </c>
      <c r="B23" s="179" t="s">
        <v>411</v>
      </c>
      <c r="C23" s="180"/>
      <c r="D23" s="181"/>
      <c r="E23" s="82"/>
      <c r="F23" s="50"/>
      <c r="G23" s="58">
        <v>2.4900000000000002</v>
      </c>
      <c r="H23" s="87"/>
      <c r="I23" s="119"/>
      <c r="J23" s="119"/>
      <c r="K23" s="110"/>
      <c r="L23" s="111"/>
      <c r="M23" s="110"/>
      <c r="N23" s="111"/>
      <c r="O23" s="110"/>
      <c r="P23" s="111"/>
      <c r="Q23" s="110"/>
      <c r="R23" s="111"/>
      <c r="S23" s="110"/>
      <c r="T23" s="111"/>
      <c r="U23" s="11"/>
      <c r="V23" s="11"/>
      <c r="W23" s="11"/>
      <c r="X23" s="11"/>
      <c r="Y23" s="11"/>
      <c r="Z23" s="20">
        <v>1896</v>
      </c>
      <c r="AA23" s="21" t="str">
        <f t="shared" si="0"/>
        <v/>
      </c>
      <c r="AB23" s="22"/>
      <c r="AC23" s="21"/>
      <c r="AD23" s="22"/>
      <c r="AE23" s="21"/>
      <c r="AF23" s="22"/>
      <c r="AG23" s="21"/>
      <c r="AH23" s="22"/>
      <c r="AI23" s="21"/>
    </row>
    <row r="24" spans="1:251" s="3" customFormat="1" ht="19" customHeight="1">
      <c r="A24" s="49" t="s">
        <v>258</v>
      </c>
      <c r="B24" s="179" t="s">
        <v>409</v>
      </c>
      <c r="C24" s="180"/>
      <c r="D24" s="181"/>
      <c r="E24" s="82"/>
      <c r="F24" s="50"/>
      <c r="G24" s="58">
        <v>2.4900000000000002</v>
      </c>
      <c r="H24" s="87"/>
      <c r="I24" s="119"/>
      <c r="J24" s="119"/>
      <c r="K24" s="110"/>
      <c r="L24" s="111"/>
      <c r="M24" s="110"/>
      <c r="N24" s="111"/>
      <c r="O24" s="110"/>
      <c r="P24" s="111"/>
      <c r="Q24" s="110"/>
      <c r="R24" s="111"/>
      <c r="S24" s="110"/>
      <c r="T24" s="111"/>
      <c r="U24" s="11"/>
      <c r="V24" s="11"/>
      <c r="W24" s="11"/>
      <c r="X24" s="11"/>
      <c r="Y24" s="11"/>
      <c r="Z24" s="20">
        <v>1894</v>
      </c>
      <c r="AA24" s="21" t="str">
        <f t="shared" si="0"/>
        <v/>
      </c>
      <c r="AB24" s="22"/>
      <c r="AC24" s="21"/>
      <c r="AD24" s="22"/>
      <c r="AE24" s="21"/>
      <c r="AF24" s="22"/>
      <c r="AG24" s="21"/>
      <c r="AH24" s="22"/>
      <c r="AI24" s="21"/>
    </row>
    <row r="25" spans="1:251" s="3" customFormat="1" ht="19" customHeight="1">
      <c r="A25" s="51" t="s">
        <v>320</v>
      </c>
      <c r="B25" s="179" t="s">
        <v>410</v>
      </c>
      <c r="C25" s="180"/>
      <c r="D25" s="181"/>
      <c r="E25" s="82"/>
      <c r="F25" s="50"/>
      <c r="G25" s="58">
        <v>2.4900000000000002</v>
      </c>
      <c r="H25" s="87"/>
      <c r="I25" s="119"/>
      <c r="J25" s="119"/>
      <c r="K25" s="110"/>
      <c r="L25" s="111"/>
      <c r="M25" s="110"/>
      <c r="N25" s="111"/>
      <c r="O25" s="110"/>
      <c r="P25" s="111"/>
      <c r="Q25" s="110"/>
      <c r="R25" s="111"/>
      <c r="S25" s="110"/>
      <c r="T25" s="111"/>
      <c r="U25" s="11"/>
      <c r="V25" s="11"/>
      <c r="W25" s="11"/>
      <c r="X25" s="11"/>
      <c r="Y25" s="11"/>
      <c r="Z25" s="20">
        <v>1895</v>
      </c>
      <c r="AA25" s="21" t="str">
        <f t="shared" si="0"/>
        <v/>
      </c>
      <c r="AB25" s="22"/>
      <c r="AC25" s="21"/>
      <c r="AD25" s="22"/>
      <c r="AE25" s="21"/>
      <c r="AF25" s="22"/>
      <c r="AG25" s="21"/>
      <c r="AH25" s="22"/>
      <c r="AI25" s="21"/>
    </row>
    <row r="26" spans="1:251" s="3" customFormat="1" ht="19" customHeight="1">
      <c r="A26" s="49" t="s">
        <v>569</v>
      </c>
      <c r="B26" s="179" t="s">
        <v>412</v>
      </c>
      <c r="C26" s="180"/>
      <c r="D26" s="181"/>
      <c r="E26" s="82"/>
      <c r="F26" s="50"/>
      <c r="G26" s="58">
        <v>2.29</v>
      </c>
      <c r="H26" s="87"/>
      <c r="I26" s="119"/>
      <c r="J26" s="119"/>
      <c r="K26" s="110"/>
      <c r="L26" s="111"/>
      <c r="M26" s="110"/>
      <c r="N26" s="111"/>
      <c r="O26" s="110"/>
      <c r="P26" s="111"/>
      <c r="Q26" s="110"/>
      <c r="R26" s="111"/>
      <c r="S26" s="110"/>
      <c r="T26" s="111"/>
      <c r="U26" s="11"/>
      <c r="V26" s="11"/>
      <c r="W26" s="11"/>
      <c r="X26" s="11"/>
      <c r="Y26" s="11"/>
      <c r="Z26" s="20">
        <v>1002</v>
      </c>
      <c r="AA26" s="21" t="str">
        <f t="shared" si="0"/>
        <v/>
      </c>
      <c r="AB26" s="22"/>
      <c r="AC26" s="21"/>
      <c r="AD26" s="22"/>
      <c r="AE26" s="21"/>
      <c r="AF26" s="22"/>
      <c r="AG26" s="21"/>
      <c r="AH26" s="22"/>
      <c r="AI26" s="21"/>
    </row>
    <row r="27" spans="1:251" s="3" customFormat="1" ht="19" customHeight="1">
      <c r="A27" s="49" t="s">
        <v>413</v>
      </c>
      <c r="B27" s="179" t="s">
        <v>414</v>
      </c>
      <c r="C27" s="180"/>
      <c r="D27" s="181"/>
      <c r="E27" s="82"/>
      <c r="F27" s="50"/>
      <c r="G27" s="58">
        <v>2.29</v>
      </c>
      <c r="H27" s="87"/>
      <c r="I27" s="119"/>
      <c r="J27" s="119"/>
      <c r="K27" s="110"/>
      <c r="L27" s="111"/>
      <c r="M27" s="110"/>
      <c r="N27" s="111"/>
      <c r="O27" s="110"/>
      <c r="P27" s="111"/>
      <c r="Q27" s="110"/>
      <c r="R27" s="111"/>
      <c r="S27" s="110"/>
      <c r="T27" s="111"/>
      <c r="U27" s="11"/>
      <c r="V27" s="11"/>
      <c r="W27" s="11"/>
      <c r="X27" s="11"/>
      <c r="Y27" s="11"/>
      <c r="Z27" s="20">
        <v>1408</v>
      </c>
      <c r="AA27" s="21" t="str">
        <f t="shared" si="0"/>
        <v/>
      </c>
      <c r="AB27" s="22"/>
      <c r="AC27" s="21"/>
      <c r="AD27" s="22"/>
      <c r="AE27" s="21"/>
      <c r="AF27" s="22"/>
      <c r="AG27" s="21"/>
      <c r="AH27" s="22"/>
      <c r="AI27" s="21"/>
    </row>
    <row r="28" spans="1:251" s="4" customFormat="1" ht="19" customHeight="1">
      <c r="A28" s="92" t="s">
        <v>840</v>
      </c>
      <c r="B28" s="179" t="s">
        <v>841</v>
      </c>
      <c r="C28" s="180"/>
      <c r="D28" s="181"/>
      <c r="E28" s="82"/>
      <c r="F28" s="50"/>
      <c r="G28" s="58">
        <v>2.69</v>
      </c>
      <c r="H28" s="87"/>
      <c r="I28" s="119"/>
      <c r="J28" s="11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20">
        <v>3365</v>
      </c>
      <c r="AA28" s="21" t="str">
        <f t="shared" si="0"/>
        <v/>
      </c>
      <c r="AB28" s="25"/>
      <c r="AC28" s="21"/>
      <c r="AD28" s="25"/>
      <c r="AE28" s="21"/>
      <c r="AF28" s="28"/>
      <c r="AG28" s="21"/>
      <c r="AH28" s="25"/>
      <c r="AI28" s="21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</row>
    <row r="29" spans="1:251" s="6" customFormat="1" ht="19" customHeight="1">
      <c r="A29" s="93" t="s">
        <v>969</v>
      </c>
      <c r="B29" s="179" t="s">
        <v>970</v>
      </c>
      <c r="C29" s="180"/>
      <c r="D29" s="181"/>
      <c r="E29" s="82"/>
      <c r="F29" s="50"/>
      <c r="G29" s="58">
        <v>2.69</v>
      </c>
      <c r="H29" s="87"/>
      <c r="I29" s="119"/>
      <c r="J29" s="119"/>
      <c r="K29" s="110"/>
      <c r="L29" s="111"/>
      <c r="M29" s="110"/>
      <c r="N29" s="111"/>
      <c r="O29" s="110"/>
      <c r="P29" s="111"/>
      <c r="Q29" s="110"/>
      <c r="R29" s="111"/>
      <c r="S29" s="110"/>
      <c r="T29" s="111"/>
      <c r="U29" s="11"/>
      <c r="V29" s="11"/>
      <c r="W29" s="11"/>
      <c r="X29" s="11"/>
      <c r="Y29" s="11"/>
      <c r="Z29" s="31">
        <v>3609</v>
      </c>
      <c r="AA29" s="21" t="str">
        <f t="shared" si="0"/>
        <v/>
      </c>
      <c r="AB29" s="32"/>
      <c r="AC29" s="21"/>
      <c r="AD29" s="32"/>
      <c r="AE29" s="21"/>
      <c r="AF29" s="32"/>
      <c r="AG29" s="21"/>
      <c r="AH29" s="32"/>
      <c r="AI29" s="21"/>
    </row>
    <row r="30" spans="1:251" s="3" customFormat="1" ht="19" customHeight="1">
      <c r="A30" s="93" t="s">
        <v>804</v>
      </c>
      <c r="B30" s="179" t="s">
        <v>1032</v>
      </c>
      <c r="C30" s="180"/>
      <c r="D30" s="181"/>
      <c r="E30" s="82"/>
      <c r="F30" s="50"/>
      <c r="G30" s="58">
        <v>2.69</v>
      </c>
      <c r="H30" s="87"/>
      <c r="I30" s="119"/>
      <c r="J30" s="119"/>
      <c r="K30" s="110"/>
      <c r="L30" s="111"/>
      <c r="M30" s="110"/>
      <c r="N30" s="111"/>
      <c r="O30" s="110"/>
      <c r="P30" s="111"/>
      <c r="Q30" s="110"/>
      <c r="R30" s="111"/>
      <c r="S30" s="110"/>
      <c r="T30" s="111"/>
      <c r="U30" s="11"/>
      <c r="V30" s="11"/>
      <c r="W30" s="11"/>
      <c r="X30" s="11"/>
      <c r="Y30" s="11"/>
      <c r="Z30" s="20">
        <v>3390</v>
      </c>
      <c r="AA30" s="21" t="str">
        <f t="shared" si="0"/>
        <v/>
      </c>
      <c r="AB30" s="22"/>
      <c r="AC30" s="21"/>
      <c r="AD30" s="22"/>
      <c r="AE30" s="21"/>
      <c r="AF30" s="22"/>
      <c r="AG30" s="21"/>
      <c r="AH30" s="22"/>
      <c r="AI30" s="21"/>
    </row>
    <row r="31" spans="1:251" s="3" customFormat="1" ht="19" customHeight="1">
      <c r="A31" s="92" t="s">
        <v>750</v>
      </c>
      <c r="B31" s="179" t="s">
        <v>757</v>
      </c>
      <c r="C31" s="180"/>
      <c r="D31" s="181"/>
      <c r="E31" s="82"/>
      <c r="F31" s="50"/>
      <c r="G31" s="58">
        <v>2.69</v>
      </c>
      <c r="H31" s="87"/>
      <c r="I31" s="119"/>
      <c r="J31" s="119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20">
        <v>3270</v>
      </c>
      <c r="AA31" s="21" t="str">
        <f t="shared" si="0"/>
        <v/>
      </c>
      <c r="AB31" s="25"/>
      <c r="AC31" s="21"/>
      <c r="AD31" s="25"/>
      <c r="AE31" s="21"/>
      <c r="AF31" s="28"/>
      <c r="AG31" s="21"/>
      <c r="AH31" s="25"/>
      <c r="AI31" s="21"/>
    </row>
    <row r="32" spans="1:251" s="3" customFormat="1" ht="19" customHeight="1">
      <c r="A32" s="92" t="s">
        <v>752</v>
      </c>
      <c r="B32" s="179" t="s">
        <v>758</v>
      </c>
      <c r="C32" s="180"/>
      <c r="D32" s="181"/>
      <c r="E32" s="82"/>
      <c r="F32" s="50"/>
      <c r="G32" s="58">
        <v>4.99</v>
      </c>
      <c r="H32" s="87"/>
      <c r="I32" s="119"/>
      <c r="J32" s="119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20">
        <v>3255</v>
      </c>
      <c r="AA32" s="21" t="str">
        <f t="shared" si="0"/>
        <v/>
      </c>
      <c r="AB32" s="25"/>
      <c r="AC32" s="21"/>
      <c r="AD32" s="25"/>
      <c r="AE32" s="21"/>
      <c r="AF32" s="28"/>
      <c r="AG32" s="21"/>
      <c r="AH32" s="25"/>
      <c r="AI32" s="21"/>
    </row>
    <row r="33" spans="1:251" s="3" customFormat="1" ht="19" customHeight="1">
      <c r="A33" s="53" t="s">
        <v>381</v>
      </c>
      <c r="B33" s="179" t="s">
        <v>382</v>
      </c>
      <c r="C33" s="180"/>
      <c r="D33" s="181"/>
      <c r="E33" s="82"/>
      <c r="F33" s="50"/>
      <c r="G33" s="58">
        <v>5.99</v>
      </c>
      <c r="H33" s="87"/>
      <c r="I33" s="119"/>
      <c r="J33" s="11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20">
        <v>2118</v>
      </c>
      <c r="AA33" s="21" t="str">
        <f t="shared" si="0"/>
        <v/>
      </c>
      <c r="AB33" s="25"/>
      <c r="AC33" s="21"/>
      <c r="AD33" s="25"/>
      <c r="AE33" s="21"/>
      <c r="AF33" s="28"/>
      <c r="AG33" s="21"/>
      <c r="AH33" s="25"/>
      <c r="AI33" s="21"/>
    </row>
    <row r="34" spans="1:251" s="3" customFormat="1" ht="19" customHeight="1">
      <c r="A34" s="92" t="s">
        <v>639</v>
      </c>
      <c r="B34" s="179" t="s">
        <v>734</v>
      </c>
      <c r="C34" s="180"/>
      <c r="D34" s="181"/>
      <c r="E34" s="82"/>
      <c r="F34" s="50"/>
      <c r="G34" s="58">
        <v>2.69</v>
      </c>
      <c r="H34" s="87"/>
      <c r="I34" s="119"/>
      <c r="J34" s="119"/>
      <c r="K34" s="110"/>
      <c r="L34" s="111"/>
      <c r="M34" s="110"/>
      <c r="N34" s="111"/>
      <c r="O34" s="110"/>
      <c r="P34" s="111"/>
      <c r="Q34" s="110"/>
      <c r="R34" s="111"/>
      <c r="S34" s="110"/>
      <c r="T34" s="111"/>
      <c r="U34" s="11"/>
      <c r="V34" s="11"/>
      <c r="W34" s="11"/>
      <c r="X34" s="11"/>
      <c r="Y34" s="11"/>
      <c r="Z34" s="20">
        <v>3473</v>
      </c>
      <c r="AA34" s="21" t="str">
        <f t="shared" si="0"/>
        <v/>
      </c>
      <c r="AB34" s="25"/>
      <c r="AC34" s="21"/>
      <c r="AD34" s="25"/>
      <c r="AE34" s="21"/>
      <c r="AF34" s="28"/>
      <c r="AG34" s="21"/>
      <c r="AH34" s="25"/>
      <c r="AI34" s="21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</row>
    <row r="35" spans="1:251" s="3" customFormat="1" ht="19" customHeight="1">
      <c r="A35" s="92" t="s">
        <v>992</v>
      </c>
      <c r="B35" s="179" t="s">
        <v>993</v>
      </c>
      <c r="C35" s="180"/>
      <c r="D35" s="181"/>
      <c r="E35" s="82"/>
      <c r="F35" s="50"/>
      <c r="G35" s="58">
        <v>2.69</v>
      </c>
      <c r="H35" s="87"/>
      <c r="I35" s="119"/>
      <c r="J35" s="119"/>
      <c r="K35" s="110"/>
      <c r="L35" s="111"/>
      <c r="M35" s="110"/>
      <c r="N35" s="111"/>
      <c r="O35" s="110"/>
      <c r="P35" s="111"/>
      <c r="Q35" s="110"/>
      <c r="R35" s="111"/>
      <c r="S35" s="110"/>
      <c r="T35" s="111"/>
      <c r="U35" s="11"/>
      <c r="V35" s="11"/>
      <c r="W35" s="11"/>
      <c r="X35" s="11"/>
      <c r="Y35" s="11"/>
      <c r="Z35" s="20">
        <v>3684</v>
      </c>
      <c r="AA35" s="21" t="str">
        <f t="shared" si="0"/>
        <v/>
      </c>
      <c r="AB35" s="25"/>
      <c r="AC35" s="21"/>
      <c r="AD35" s="25"/>
      <c r="AE35" s="21"/>
      <c r="AF35" s="28"/>
      <c r="AG35" s="21"/>
      <c r="AH35" s="25"/>
      <c r="AI35" s="21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</row>
    <row r="36" spans="1:251" s="3" customFormat="1" ht="19" customHeight="1">
      <c r="A36" s="92" t="s">
        <v>383</v>
      </c>
      <c r="B36" s="179" t="s">
        <v>1045</v>
      </c>
      <c r="C36" s="180"/>
      <c r="D36" s="181"/>
      <c r="E36" s="82"/>
      <c r="F36" s="50"/>
      <c r="G36" s="58">
        <v>2.69</v>
      </c>
      <c r="H36" s="87"/>
      <c r="I36" s="119"/>
      <c r="J36" s="119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20">
        <v>3685</v>
      </c>
      <c r="AA36" s="21" t="str">
        <f t="shared" si="0"/>
        <v/>
      </c>
      <c r="AB36" s="25"/>
      <c r="AC36" s="21"/>
      <c r="AD36" s="25"/>
      <c r="AE36" s="21"/>
      <c r="AF36" s="28"/>
      <c r="AG36" s="21"/>
      <c r="AH36" s="25"/>
      <c r="AI36" s="21"/>
    </row>
    <row r="37" spans="1:251" s="4" customFormat="1" ht="19" customHeight="1">
      <c r="A37" s="92" t="s">
        <v>754</v>
      </c>
      <c r="B37" s="179" t="s">
        <v>802</v>
      </c>
      <c r="C37" s="180"/>
      <c r="D37" s="181"/>
      <c r="E37" s="82"/>
      <c r="F37" s="50"/>
      <c r="G37" s="58">
        <v>2.69</v>
      </c>
      <c r="H37" s="87"/>
      <c r="I37" s="119"/>
      <c r="J37" s="119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20">
        <v>3393</v>
      </c>
      <c r="AA37" s="21" t="str">
        <f t="shared" si="0"/>
        <v/>
      </c>
      <c r="AB37" s="25"/>
      <c r="AC37" s="21"/>
      <c r="AD37" s="25"/>
      <c r="AE37" s="21"/>
      <c r="AF37" s="28"/>
      <c r="AG37" s="21"/>
      <c r="AH37" s="25"/>
      <c r="AI37" s="21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</row>
    <row r="38" spans="1:251" s="3" customFormat="1" ht="19" customHeight="1">
      <c r="A38" s="92" t="s">
        <v>1033</v>
      </c>
      <c r="B38" s="179" t="s">
        <v>1034</v>
      </c>
      <c r="C38" s="180"/>
      <c r="D38" s="181"/>
      <c r="E38" s="82"/>
      <c r="F38" s="50"/>
      <c r="G38" s="58">
        <v>2.69</v>
      </c>
      <c r="H38" s="87"/>
      <c r="I38" s="119"/>
      <c r="J38" s="119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20">
        <v>3383</v>
      </c>
      <c r="AA38" s="21" t="str">
        <f t="shared" si="0"/>
        <v/>
      </c>
      <c r="AB38" s="25"/>
      <c r="AC38" s="21"/>
      <c r="AD38" s="25"/>
      <c r="AE38" s="21"/>
      <c r="AF38" s="28"/>
      <c r="AG38" s="21"/>
      <c r="AH38" s="25"/>
      <c r="AI38" s="21"/>
    </row>
    <row r="39" spans="1:251" s="3" customFormat="1" ht="19" customHeight="1">
      <c r="A39" s="93" t="s">
        <v>722</v>
      </c>
      <c r="B39" s="179" t="s">
        <v>789</v>
      </c>
      <c r="C39" s="180"/>
      <c r="D39" s="181"/>
      <c r="E39" s="82"/>
      <c r="F39" s="50"/>
      <c r="G39" s="58">
        <v>2.69</v>
      </c>
      <c r="H39" s="87"/>
      <c r="I39" s="119"/>
      <c r="J39" s="119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20">
        <v>3528</v>
      </c>
      <c r="AA39" s="21" t="str">
        <f t="shared" si="0"/>
        <v/>
      </c>
      <c r="AB39" s="25"/>
      <c r="AC39" s="21"/>
      <c r="AD39" s="25"/>
      <c r="AE39" s="21"/>
      <c r="AF39" s="28"/>
      <c r="AG39" s="21"/>
      <c r="AH39" s="25"/>
      <c r="AI39" s="21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3"/>
      <c r="EC39" s="133"/>
      <c r="ED39" s="133"/>
      <c r="EE39" s="133"/>
      <c r="EF39" s="133"/>
      <c r="EG39" s="133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3"/>
      <c r="FJ39" s="133"/>
      <c r="FK39" s="133"/>
      <c r="FL39" s="133"/>
      <c r="FM39" s="133"/>
      <c r="FN39" s="133"/>
      <c r="FO39" s="133"/>
      <c r="FP39" s="133"/>
      <c r="FQ39" s="133"/>
      <c r="FR39" s="133"/>
      <c r="FS39" s="133"/>
      <c r="FT39" s="133"/>
      <c r="FU39" s="133"/>
      <c r="FV39" s="133"/>
      <c r="FW39" s="133"/>
      <c r="FX39" s="133"/>
      <c r="FY39" s="133"/>
      <c r="FZ39" s="133"/>
      <c r="GA39" s="133"/>
      <c r="GB39" s="133"/>
      <c r="GC39" s="133"/>
      <c r="GD39" s="133"/>
      <c r="GE39" s="133"/>
      <c r="GF39" s="133"/>
      <c r="GG39" s="133"/>
      <c r="GH39" s="133"/>
      <c r="GI39" s="133"/>
      <c r="GJ39" s="133"/>
      <c r="GK39" s="133"/>
      <c r="GL39" s="133"/>
      <c r="GM39" s="133"/>
      <c r="GN39" s="133"/>
      <c r="GO39" s="133"/>
      <c r="GP39" s="133"/>
      <c r="GQ39" s="133"/>
      <c r="GR39" s="133"/>
      <c r="GS39" s="133"/>
      <c r="GT39" s="133"/>
      <c r="GU39" s="133"/>
      <c r="GV39" s="133"/>
      <c r="GW39" s="133"/>
      <c r="GX39" s="133"/>
      <c r="GY39" s="133"/>
      <c r="GZ39" s="133"/>
      <c r="HA39" s="133"/>
      <c r="HB39" s="133"/>
      <c r="HC39" s="133"/>
      <c r="HD39" s="133"/>
      <c r="HE39" s="133"/>
      <c r="HF39" s="133"/>
      <c r="HG39" s="133"/>
      <c r="HH39" s="133"/>
      <c r="HI39" s="133"/>
      <c r="HJ39" s="133"/>
      <c r="HK39" s="133"/>
      <c r="HL39" s="133"/>
      <c r="HM39" s="133"/>
      <c r="HN39" s="133"/>
      <c r="HO39" s="133"/>
      <c r="HP39" s="133"/>
      <c r="HQ39" s="133"/>
      <c r="HR39" s="133"/>
      <c r="HS39" s="133"/>
      <c r="HT39" s="133"/>
      <c r="HU39" s="133"/>
      <c r="HV39" s="133"/>
      <c r="HW39" s="133"/>
      <c r="HX39" s="133"/>
      <c r="HY39" s="133"/>
      <c r="HZ39" s="133"/>
      <c r="IA39" s="133"/>
      <c r="IB39" s="133"/>
      <c r="IC39" s="133"/>
      <c r="ID39" s="133"/>
      <c r="IE39" s="133"/>
      <c r="IF39" s="133"/>
      <c r="IG39" s="133"/>
      <c r="IH39" s="133"/>
      <c r="II39" s="133"/>
      <c r="IJ39" s="133"/>
      <c r="IK39" s="133"/>
      <c r="IL39" s="133"/>
      <c r="IM39" s="133"/>
      <c r="IN39" s="133"/>
      <c r="IO39" s="133"/>
      <c r="IP39" s="133"/>
      <c r="IQ39" s="133"/>
    </row>
    <row r="40" spans="1:251" s="3" customFormat="1" ht="19" customHeight="1">
      <c r="A40" s="92" t="s">
        <v>938</v>
      </c>
      <c r="B40" s="179" t="s">
        <v>834</v>
      </c>
      <c r="C40" s="180"/>
      <c r="D40" s="181"/>
      <c r="E40" s="82"/>
      <c r="F40" s="50"/>
      <c r="G40" s="58">
        <v>2.69</v>
      </c>
      <c r="H40" s="87"/>
      <c r="I40" s="119"/>
      <c r="J40" s="119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20">
        <v>3400</v>
      </c>
      <c r="AA40" s="21" t="str">
        <f t="shared" si="0"/>
        <v/>
      </c>
      <c r="AB40" s="25"/>
      <c r="AC40" s="21"/>
      <c r="AD40" s="25"/>
      <c r="AE40" s="21"/>
      <c r="AF40" s="28"/>
      <c r="AG40" s="21"/>
      <c r="AH40" s="25"/>
      <c r="AI40" s="21"/>
    </row>
    <row r="41" spans="1:251" s="3" customFormat="1" ht="19" customHeight="1">
      <c r="A41" s="92" t="s">
        <v>845</v>
      </c>
      <c r="B41" s="179" t="s">
        <v>846</v>
      </c>
      <c r="C41" s="180"/>
      <c r="D41" s="181"/>
      <c r="E41" s="82"/>
      <c r="F41" s="50"/>
      <c r="G41" s="58">
        <v>2.69</v>
      </c>
      <c r="H41" s="87"/>
      <c r="I41" s="119"/>
      <c r="J41" s="119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20">
        <v>3379</v>
      </c>
      <c r="AA41" s="21" t="str">
        <f t="shared" si="0"/>
        <v/>
      </c>
      <c r="AB41" s="25"/>
      <c r="AC41" s="21"/>
      <c r="AD41" s="25"/>
      <c r="AE41" s="21"/>
      <c r="AF41" s="28"/>
      <c r="AG41" s="21"/>
      <c r="AH41" s="25"/>
      <c r="AI41" s="21"/>
    </row>
    <row r="42" spans="1:251" s="3" customFormat="1" ht="19" customHeight="1">
      <c r="A42" s="92" t="s">
        <v>717</v>
      </c>
      <c r="B42" s="179" t="s">
        <v>759</v>
      </c>
      <c r="C42" s="180"/>
      <c r="D42" s="181"/>
      <c r="E42" s="82"/>
      <c r="F42" s="50"/>
      <c r="G42" s="58">
        <v>2.69</v>
      </c>
      <c r="H42" s="87"/>
      <c r="I42" s="119"/>
      <c r="J42" s="119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20">
        <v>3271</v>
      </c>
      <c r="AA42" s="21" t="str">
        <f t="shared" si="0"/>
        <v/>
      </c>
      <c r="AB42" s="25"/>
      <c r="AC42" s="21"/>
      <c r="AD42" s="25"/>
      <c r="AE42" s="21"/>
      <c r="AF42" s="28"/>
      <c r="AG42" s="21"/>
      <c r="AH42" s="25"/>
      <c r="AI42" s="21"/>
    </row>
    <row r="43" spans="1:251" s="3" customFormat="1" ht="19" customHeight="1">
      <c r="A43" s="92" t="s">
        <v>847</v>
      </c>
      <c r="B43" s="179" t="s">
        <v>848</v>
      </c>
      <c r="C43" s="180"/>
      <c r="D43" s="181"/>
      <c r="E43" s="82"/>
      <c r="F43" s="50"/>
      <c r="G43" s="58">
        <v>2.69</v>
      </c>
      <c r="H43" s="87"/>
      <c r="I43" s="119"/>
      <c r="J43" s="119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20">
        <v>3373</v>
      </c>
      <c r="AA43" s="21" t="str">
        <f t="shared" si="0"/>
        <v/>
      </c>
      <c r="AB43" s="25"/>
      <c r="AC43" s="21"/>
      <c r="AD43" s="25"/>
      <c r="AE43" s="21"/>
      <c r="AF43" s="28"/>
      <c r="AG43" s="21"/>
      <c r="AH43" s="25"/>
      <c r="AI43" s="21"/>
    </row>
    <row r="44" spans="1:251" s="3" customFormat="1" ht="19" customHeight="1">
      <c r="A44" s="94" t="s">
        <v>1014</v>
      </c>
      <c r="B44" s="179" t="s">
        <v>1030</v>
      </c>
      <c r="C44" s="180"/>
      <c r="D44" s="181"/>
      <c r="E44" s="82"/>
      <c r="F44" s="50"/>
      <c r="G44" s="58">
        <v>2.69</v>
      </c>
      <c r="H44" s="87"/>
      <c r="I44" s="119"/>
      <c r="J44" s="119"/>
      <c r="K44" s="110"/>
      <c r="L44" s="111"/>
      <c r="M44" s="110"/>
      <c r="N44" s="111"/>
      <c r="O44" s="110"/>
      <c r="P44" s="111"/>
      <c r="Q44" s="110"/>
      <c r="R44" s="111"/>
      <c r="S44" s="110"/>
      <c r="T44" s="111"/>
      <c r="U44" s="11"/>
      <c r="V44" s="11"/>
      <c r="W44" s="11"/>
      <c r="X44" s="11"/>
      <c r="Y44" s="11"/>
      <c r="Z44" s="20">
        <v>3695</v>
      </c>
      <c r="AA44" s="21" t="str">
        <f t="shared" si="0"/>
        <v/>
      </c>
      <c r="AB44" s="25"/>
      <c r="AC44" s="21"/>
      <c r="AD44" s="25"/>
      <c r="AE44" s="21"/>
      <c r="AF44" s="28"/>
      <c r="AG44" s="21"/>
      <c r="AH44" s="25"/>
      <c r="AI44" s="21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</row>
    <row r="45" spans="1:251" s="3" customFormat="1" ht="19" customHeight="1">
      <c r="A45" s="92" t="s">
        <v>547</v>
      </c>
      <c r="B45" s="179" t="s">
        <v>1035</v>
      </c>
      <c r="C45" s="180"/>
      <c r="D45" s="181"/>
      <c r="E45" s="82"/>
      <c r="F45" s="50"/>
      <c r="G45" s="58">
        <v>2.69</v>
      </c>
      <c r="H45" s="87"/>
      <c r="I45" s="119"/>
      <c r="J45" s="119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20">
        <v>3406</v>
      </c>
      <c r="AA45" s="21" t="str">
        <f t="shared" si="0"/>
        <v/>
      </c>
      <c r="AB45" s="25"/>
      <c r="AC45" s="21"/>
      <c r="AD45" s="25"/>
      <c r="AE45" s="21"/>
      <c r="AF45" s="28"/>
      <c r="AG45" s="21"/>
      <c r="AH45" s="25"/>
      <c r="AI45" s="21"/>
    </row>
    <row r="46" spans="1:251" s="3" customFormat="1" ht="19" customHeight="1">
      <c r="A46" s="93" t="s">
        <v>907</v>
      </c>
      <c r="B46" s="179" t="s">
        <v>945</v>
      </c>
      <c r="C46" s="180"/>
      <c r="D46" s="181"/>
      <c r="E46" s="82"/>
      <c r="F46" s="50"/>
      <c r="G46" s="58">
        <v>2.69</v>
      </c>
      <c r="H46" s="87"/>
      <c r="I46" s="119"/>
      <c r="J46" s="119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20">
        <v>3545</v>
      </c>
      <c r="AA46" s="21" t="str">
        <f t="shared" si="0"/>
        <v/>
      </c>
      <c r="AB46" s="25"/>
      <c r="AC46" s="21"/>
      <c r="AD46" s="25"/>
      <c r="AE46" s="21"/>
      <c r="AF46" s="28"/>
      <c r="AG46" s="21"/>
      <c r="AH46" s="25"/>
      <c r="AI46" s="21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3"/>
      <c r="DI46" s="133"/>
      <c r="DJ46" s="133"/>
      <c r="DK46" s="133"/>
      <c r="DL46" s="133"/>
      <c r="DM46" s="133"/>
      <c r="DN46" s="133"/>
      <c r="DO46" s="133"/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3"/>
      <c r="EC46" s="133"/>
      <c r="ED46" s="133"/>
      <c r="EE46" s="133"/>
      <c r="EF46" s="133"/>
      <c r="EG46" s="133"/>
      <c r="EH46" s="133"/>
      <c r="EI46" s="133"/>
      <c r="EJ46" s="133"/>
      <c r="EK46" s="133"/>
      <c r="EL46" s="133"/>
      <c r="EM46" s="133"/>
      <c r="EN46" s="133"/>
      <c r="EO46" s="133"/>
      <c r="EP46" s="133"/>
      <c r="EQ46" s="133"/>
      <c r="ER46" s="133"/>
      <c r="ES46" s="133"/>
      <c r="ET46" s="133"/>
      <c r="EU46" s="133"/>
      <c r="EV46" s="133"/>
      <c r="EW46" s="133"/>
      <c r="EX46" s="133"/>
      <c r="EY46" s="133"/>
      <c r="EZ46" s="133"/>
      <c r="FA46" s="133"/>
      <c r="FB46" s="133"/>
      <c r="FC46" s="133"/>
      <c r="FD46" s="133"/>
      <c r="FE46" s="133"/>
      <c r="FF46" s="133"/>
      <c r="FG46" s="133"/>
      <c r="FH46" s="133"/>
      <c r="FI46" s="133"/>
      <c r="FJ46" s="133"/>
      <c r="FK46" s="133"/>
      <c r="FL46" s="133"/>
      <c r="FM46" s="133"/>
      <c r="FN46" s="133"/>
      <c r="FO46" s="133"/>
      <c r="FP46" s="133"/>
      <c r="FQ46" s="133"/>
      <c r="FR46" s="133"/>
      <c r="FS46" s="133"/>
      <c r="FT46" s="133"/>
      <c r="FU46" s="133"/>
      <c r="FV46" s="133"/>
      <c r="FW46" s="133"/>
      <c r="FX46" s="133"/>
      <c r="FY46" s="133"/>
      <c r="FZ46" s="133"/>
      <c r="GA46" s="133"/>
      <c r="GB46" s="133"/>
      <c r="GC46" s="133"/>
      <c r="GD46" s="133"/>
      <c r="GE46" s="133"/>
      <c r="GF46" s="133"/>
      <c r="GG46" s="133"/>
      <c r="GH46" s="133"/>
      <c r="GI46" s="133"/>
      <c r="GJ46" s="133"/>
      <c r="GK46" s="133"/>
      <c r="GL46" s="133"/>
      <c r="GM46" s="133"/>
      <c r="GN46" s="133"/>
      <c r="GO46" s="133"/>
      <c r="GP46" s="133"/>
      <c r="GQ46" s="133"/>
      <c r="GR46" s="133"/>
      <c r="GS46" s="133"/>
      <c r="GT46" s="133"/>
      <c r="GU46" s="133"/>
      <c r="GV46" s="133"/>
      <c r="GW46" s="133"/>
      <c r="GX46" s="133"/>
      <c r="GY46" s="133"/>
      <c r="GZ46" s="133"/>
      <c r="HA46" s="133"/>
      <c r="HB46" s="133"/>
      <c r="HC46" s="133"/>
      <c r="HD46" s="133"/>
      <c r="HE46" s="133"/>
      <c r="HF46" s="133"/>
      <c r="HG46" s="133"/>
      <c r="HH46" s="133"/>
      <c r="HI46" s="133"/>
      <c r="HJ46" s="133"/>
      <c r="HK46" s="133"/>
      <c r="HL46" s="133"/>
      <c r="HM46" s="133"/>
      <c r="HN46" s="133"/>
      <c r="HO46" s="133"/>
      <c r="HP46" s="133"/>
      <c r="HQ46" s="133"/>
      <c r="HR46" s="133"/>
      <c r="HS46" s="133"/>
      <c r="HT46" s="133"/>
      <c r="HU46" s="133"/>
      <c r="HV46" s="133"/>
      <c r="HW46" s="133"/>
      <c r="HX46" s="133"/>
      <c r="HY46" s="133"/>
      <c r="HZ46" s="133"/>
      <c r="IA46" s="133"/>
      <c r="IB46" s="133"/>
      <c r="IC46" s="133"/>
      <c r="ID46" s="133"/>
      <c r="IE46" s="133"/>
      <c r="IF46" s="133"/>
      <c r="IG46" s="133"/>
      <c r="IH46" s="133"/>
      <c r="II46" s="133"/>
      <c r="IJ46" s="133"/>
      <c r="IK46" s="133"/>
      <c r="IL46" s="133"/>
      <c r="IM46" s="133"/>
      <c r="IN46" s="133"/>
      <c r="IO46" s="133"/>
      <c r="IP46" s="133"/>
      <c r="IQ46" s="133"/>
    </row>
    <row r="47" spans="1:251" s="3" customFormat="1" ht="19" customHeight="1">
      <c r="A47" s="95" t="s">
        <v>931</v>
      </c>
      <c r="B47" s="179" t="s">
        <v>983</v>
      </c>
      <c r="C47" s="180"/>
      <c r="D47" s="181"/>
      <c r="E47" s="82"/>
      <c r="F47" s="50"/>
      <c r="G47" s="58">
        <v>2.69</v>
      </c>
      <c r="H47" s="87"/>
      <c r="I47" s="119"/>
      <c r="J47" s="119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20">
        <v>3394</v>
      </c>
      <c r="AA47" s="21" t="str">
        <f t="shared" si="0"/>
        <v/>
      </c>
      <c r="AB47" s="25"/>
      <c r="AC47" s="21"/>
      <c r="AD47" s="25"/>
      <c r="AE47" s="21"/>
      <c r="AF47" s="28"/>
      <c r="AG47" s="21"/>
      <c r="AH47" s="25"/>
      <c r="AI47" s="21"/>
    </row>
    <row r="48" spans="1:251" s="3" customFormat="1" ht="19" customHeight="1">
      <c r="A48" s="92" t="s">
        <v>876</v>
      </c>
      <c r="B48" s="179" t="s">
        <v>885</v>
      </c>
      <c r="C48" s="180"/>
      <c r="D48" s="181"/>
      <c r="E48" s="82"/>
      <c r="F48" s="50"/>
      <c r="G48" s="58">
        <v>2.69</v>
      </c>
      <c r="H48" s="87"/>
      <c r="I48" s="119"/>
      <c r="J48" s="119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20">
        <v>3507</v>
      </c>
      <c r="AA48" s="21" t="str">
        <f t="shared" si="0"/>
        <v/>
      </c>
      <c r="AB48" s="25"/>
      <c r="AC48" s="21"/>
      <c r="AD48" s="25"/>
      <c r="AE48" s="21"/>
      <c r="AF48" s="28"/>
      <c r="AG48" s="21"/>
      <c r="AH48" s="25"/>
      <c r="AI48" s="21"/>
    </row>
    <row r="49" spans="1:251" s="3" customFormat="1" ht="19" customHeight="1">
      <c r="A49" s="92" t="s">
        <v>875</v>
      </c>
      <c r="B49" s="179" t="s">
        <v>884</v>
      </c>
      <c r="C49" s="180"/>
      <c r="D49" s="181"/>
      <c r="E49" s="82"/>
      <c r="F49" s="50"/>
      <c r="G49" s="58">
        <v>2.69</v>
      </c>
      <c r="H49" s="87"/>
      <c r="I49" s="119"/>
      <c r="J49" s="119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20">
        <v>3508</v>
      </c>
      <c r="AA49" s="21" t="str">
        <f t="shared" si="0"/>
        <v/>
      </c>
      <c r="AB49" s="25"/>
      <c r="AC49" s="21"/>
      <c r="AD49" s="25"/>
      <c r="AE49" s="21"/>
      <c r="AF49" s="28"/>
      <c r="AG49" s="21"/>
      <c r="AH49" s="25"/>
      <c r="AI49" s="21"/>
    </row>
    <row r="50" spans="1:251" s="3" customFormat="1" ht="19" customHeight="1">
      <c r="A50" s="92" t="s">
        <v>967</v>
      </c>
      <c r="B50" s="179" t="s">
        <v>968</v>
      </c>
      <c r="C50" s="180"/>
      <c r="D50" s="181"/>
      <c r="E50" s="82"/>
      <c r="F50" s="50"/>
      <c r="G50" s="58">
        <v>2.69</v>
      </c>
      <c r="H50" s="87"/>
      <c r="I50" s="119"/>
      <c r="J50" s="119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20">
        <v>3611</v>
      </c>
      <c r="AA50" s="21" t="str">
        <f t="shared" si="0"/>
        <v/>
      </c>
      <c r="AB50" s="25"/>
      <c r="AC50" s="21"/>
      <c r="AD50" s="25"/>
      <c r="AE50" s="21"/>
      <c r="AF50" s="28"/>
      <c r="AG50" s="21"/>
      <c r="AH50" s="25"/>
      <c r="AI50" s="21"/>
    </row>
    <row r="51" spans="1:251" s="3" customFormat="1" ht="19" customHeight="1">
      <c r="A51" s="92" t="s">
        <v>939</v>
      </c>
      <c r="B51" s="179" t="s">
        <v>987</v>
      </c>
      <c r="C51" s="180"/>
      <c r="D51" s="181"/>
      <c r="E51" s="82"/>
      <c r="F51" s="50"/>
      <c r="G51" s="58">
        <v>2.69</v>
      </c>
      <c r="H51" s="87"/>
      <c r="I51" s="119"/>
      <c r="J51" s="119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20">
        <v>3408</v>
      </c>
      <c r="AA51" s="21" t="str">
        <f t="shared" si="0"/>
        <v/>
      </c>
      <c r="AB51" s="25"/>
      <c r="AC51" s="21"/>
      <c r="AD51" s="25"/>
      <c r="AE51" s="21"/>
      <c r="AF51" s="28"/>
      <c r="AG51" s="21"/>
      <c r="AH51" s="25"/>
      <c r="AI51" s="21"/>
    </row>
    <row r="52" spans="1:251" s="3" customFormat="1" ht="19" customHeight="1">
      <c r="A52" s="92" t="s">
        <v>940</v>
      </c>
      <c r="B52" s="179" t="s">
        <v>1036</v>
      </c>
      <c r="C52" s="180"/>
      <c r="D52" s="181"/>
      <c r="E52" s="82"/>
      <c r="F52" s="50"/>
      <c r="G52" s="58">
        <v>2.69</v>
      </c>
      <c r="H52" s="87"/>
      <c r="I52" s="119"/>
      <c r="J52" s="119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20">
        <v>3407</v>
      </c>
      <c r="AA52" s="21" t="str">
        <f t="shared" ref="AA52:AA83" si="1">IF(ISNUMBER(E52),E52,"")</f>
        <v/>
      </c>
      <c r="AB52" s="25"/>
      <c r="AC52" s="21"/>
      <c r="AD52" s="25"/>
      <c r="AE52" s="21"/>
      <c r="AF52" s="28"/>
      <c r="AG52" s="21"/>
      <c r="AH52" s="25"/>
      <c r="AI52" s="21"/>
    </row>
    <row r="53" spans="1:251" s="3" customFormat="1" ht="19" customHeight="1">
      <c r="A53" s="92" t="s">
        <v>346</v>
      </c>
      <c r="B53" s="179" t="s">
        <v>776</v>
      </c>
      <c r="C53" s="180"/>
      <c r="D53" s="181"/>
      <c r="E53" s="82"/>
      <c r="F53" s="50"/>
      <c r="G53" s="58">
        <v>5.99</v>
      </c>
      <c r="H53" s="87"/>
      <c r="I53" s="119"/>
      <c r="J53" s="119"/>
      <c r="K53" s="110"/>
      <c r="L53" s="111"/>
      <c r="M53" s="110"/>
      <c r="N53" s="111"/>
      <c r="O53" s="110"/>
      <c r="P53" s="111"/>
      <c r="Q53" s="110"/>
      <c r="R53" s="111"/>
      <c r="S53" s="110"/>
      <c r="T53" s="111"/>
      <c r="U53" s="11"/>
      <c r="V53" s="11"/>
      <c r="W53" s="11"/>
      <c r="X53" s="11"/>
      <c r="Y53" s="11"/>
      <c r="Z53" s="20">
        <v>3154</v>
      </c>
      <c r="AA53" s="21" t="str">
        <f t="shared" si="1"/>
        <v/>
      </c>
      <c r="AB53" s="22"/>
      <c r="AC53" s="21"/>
      <c r="AD53" s="22"/>
      <c r="AE53" s="21"/>
      <c r="AF53" s="22"/>
      <c r="AG53" s="21"/>
      <c r="AH53" s="22"/>
      <c r="AI53" s="21"/>
    </row>
    <row r="54" spans="1:251" s="3" customFormat="1" ht="19" customHeight="1">
      <c r="A54" s="93" t="s">
        <v>979</v>
      </c>
      <c r="B54" s="179" t="s">
        <v>946</v>
      </c>
      <c r="C54" s="180"/>
      <c r="D54" s="181"/>
      <c r="E54" s="82"/>
      <c r="F54" s="50"/>
      <c r="G54" s="58">
        <v>2.69</v>
      </c>
      <c r="H54" s="87"/>
      <c r="I54" s="119"/>
      <c r="J54" s="119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20">
        <v>3550</v>
      </c>
      <c r="AA54" s="21" t="str">
        <f t="shared" si="1"/>
        <v/>
      </c>
      <c r="AB54" s="25"/>
      <c r="AC54" s="21"/>
      <c r="AD54" s="25"/>
      <c r="AE54" s="21"/>
      <c r="AF54" s="28"/>
      <c r="AG54" s="21"/>
      <c r="AH54" s="25"/>
      <c r="AI54" s="21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3"/>
      <c r="EC54" s="133"/>
      <c r="ED54" s="133"/>
      <c r="EE54" s="133"/>
      <c r="EF54" s="133"/>
      <c r="EG54" s="133"/>
      <c r="EH54" s="133"/>
      <c r="EI54" s="133"/>
      <c r="EJ54" s="133"/>
      <c r="EK54" s="133"/>
      <c r="EL54" s="133"/>
      <c r="EM54" s="133"/>
      <c r="EN54" s="133"/>
      <c r="EO54" s="133"/>
      <c r="EP54" s="133"/>
      <c r="EQ54" s="133"/>
      <c r="ER54" s="133"/>
      <c r="ES54" s="133"/>
      <c r="ET54" s="133"/>
      <c r="EU54" s="133"/>
      <c r="EV54" s="133"/>
      <c r="EW54" s="133"/>
      <c r="EX54" s="133"/>
      <c r="EY54" s="133"/>
      <c r="EZ54" s="133"/>
      <c r="FA54" s="133"/>
      <c r="FB54" s="133"/>
      <c r="FC54" s="133"/>
      <c r="FD54" s="133"/>
      <c r="FE54" s="133"/>
      <c r="FF54" s="133"/>
      <c r="FG54" s="133"/>
      <c r="FH54" s="133"/>
      <c r="FI54" s="133"/>
      <c r="FJ54" s="133"/>
      <c r="FK54" s="133"/>
      <c r="FL54" s="133"/>
      <c r="FM54" s="133"/>
      <c r="FN54" s="133"/>
      <c r="FO54" s="133"/>
      <c r="FP54" s="133"/>
      <c r="FQ54" s="133"/>
      <c r="FR54" s="133"/>
      <c r="FS54" s="133"/>
      <c r="FT54" s="133"/>
      <c r="FU54" s="133"/>
      <c r="FV54" s="133"/>
      <c r="FW54" s="133"/>
      <c r="FX54" s="133"/>
      <c r="FY54" s="133"/>
      <c r="FZ54" s="133"/>
      <c r="GA54" s="133"/>
      <c r="GB54" s="133"/>
      <c r="GC54" s="133"/>
      <c r="GD54" s="133"/>
      <c r="GE54" s="133"/>
      <c r="GF54" s="133"/>
      <c r="GG54" s="133"/>
      <c r="GH54" s="133"/>
      <c r="GI54" s="133"/>
      <c r="GJ54" s="133"/>
      <c r="GK54" s="133"/>
      <c r="GL54" s="133"/>
      <c r="GM54" s="133"/>
      <c r="GN54" s="133"/>
      <c r="GO54" s="133"/>
      <c r="GP54" s="133"/>
      <c r="GQ54" s="133"/>
      <c r="GR54" s="133"/>
      <c r="GS54" s="133"/>
      <c r="GT54" s="133"/>
      <c r="GU54" s="133"/>
      <c r="GV54" s="133"/>
      <c r="GW54" s="133"/>
      <c r="GX54" s="133"/>
      <c r="GY54" s="133"/>
      <c r="GZ54" s="133"/>
      <c r="HA54" s="133"/>
      <c r="HB54" s="133"/>
      <c r="HC54" s="133"/>
      <c r="HD54" s="133"/>
      <c r="HE54" s="133"/>
      <c r="HF54" s="133"/>
      <c r="HG54" s="133"/>
      <c r="HH54" s="133"/>
      <c r="HI54" s="133"/>
      <c r="HJ54" s="133"/>
      <c r="HK54" s="133"/>
      <c r="HL54" s="133"/>
      <c r="HM54" s="133"/>
      <c r="HN54" s="133"/>
      <c r="HO54" s="133"/>
      <c r="HP54" s="133"/>
      <c r="HQ54" s="133"/>
      <c r="HR54" s="133"/>
      <c r="HS54" s="133"/>
      <c r="HT54" s="133"/>
      <c r="HU54" s="133"/>
      <c r="HV54" s="133"/>
      <c r="HW54" s="133"/>
      <c r="HX54" s="133"/>
      <c r="HY54" s="133"/>
      <c r="HZ54" s="133"/>
      <c r="IA54" s="133"/>
      <c r="IB54" s="133"/>
      <c r="IC54" s="133"/>
      <c r="ID54" s="133"/>
      <c r="IE54" s="133"/>
      <c r="IF54" s="133"/>
      <c r="IG54" s="133"/>
      <c r="IH54" s="133"/>
      <c r="II54" s="133"/>
      <c r="IJ54" s="133"/>
      <c r="IK54" s="133"/>
      <c r="IL54" s="133"/>
      <c r="IM54" s="133"/>
      <c r="IN54" s="133"/>
      <c r="IO54" s="133"/>
      <c r="IP54" s="133"/>
      <c r="IQ54" s="133"/>
    </row>
    <row r="55" spans="1:251" s="3" customFormat="1" ht="19" customHeight="1">
      <c r="A55" s="95" t="s">
        <v>733</v>
      </c>
      <c r="B55" s="179" t="s">
        <v>801</v>
      </c>
      <c r="C55" s="180"/>
      <c r="D55" s="181"/>
      <c r="E55" s="82"/>
      <c r="F55" s="50"/>
      <c r="G55" s="58">
        <v>2.69</v>
      </c>
      <c r="H55" s="87"/>
      <c r="I55" s="119"/>
      <c r="J55" s="119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20">
        <v>3389</v>
      </c>
      <c r="AA55" s="21" t="str">
        <f t="shared" si="1"/>
        <v/>
      </c>
      <c r="AB55" s="25"/>
      <c r="AC55" s="21"/>
      <c r="AD55" s="25"/>
      <c r="AE55" s="21"/>
      <c r="AF55" s="28"/>
      <c r="AG55" s="21"/>
      <c r="AH55" s="25"/>
      <c r="AI55" s="21"/>
    </row>
    <row r="56" spans="1:251" s="3" customFormat="1" ht="19" customHeight="1">
      <c r="A56" s="92" t="s">
        <v>1037</v>
      </c>
      <c r="B56" s="179" t="s">
        <v>1038</v>
      </c>
      <c r="C56" s="180"/>
      <c r="D56" s="181"/>
      <c r="E56" s="82"/>
      <c r="F56" s="50"/>
      <c r="G56" s="58">
        <v>2.69</v>
      </c>
      <c r="H56" s="87"/>
      <c r="I56" s="119"/>
      <c r="J56" s="119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20">
        <v>3431</v>
      </c>
      <c r="AA56" s="21" t="str">
        <f t="shared" si="1"/>
        <v/>
      </c>
      <c r="AB56" s="25"/>
      <c r="AC56" s="21"/>
      <c r="AD56" s="25"/>
      <c r="AE56" s="21"/>
      <c r="AF56" s="28"/>
      <c r="AG56" s="21"/>
      <c r="AH56" s="25"/>
      <c r="AI56" s="21"/>
    </row>
    <row r="57" spans="1:251" s="3" customFormat="1" ht="19" customHeight="1">
      <c r="A57" s="93" t="s">
        <v>486</v>
      </c>
      <c r="B57" s="179" t="s">
        <v>976</v>
      </c>
      <c r="C57" s="180"/>
      <c r="D57" s="181"/>
      <c r="E57" s="82"/>
      <c r="F57" s="50"/>
      <c r="G57" s="58">
        <v>2.99</v>
      </c>
      <c r="H57" s="87"/>
      <c r="I57" s="119"/>
      <c r="J57" s="119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20">
        <v>3647</v>
      </c>
      <c r="AA57" s="21" t="str">
        <f t="shared" si="1"/>
        <v/>
      </c>
      <c r="AB57" s="25"/>
      <c r="AC57" s="21"/>
      <c r="AD57" s="25"/>
      <c r="AE57" s="21"/>
      <c r="AF57" s="28"/>
      <c r="AG57" s="21"/>
      <c r="AH57" s="25"/>
      <c r="AI57" s="21"/>
    </row>
    <row r="58" spans="1:251" s="3" customFormat="1" ht="19" customHeight="1">
      <c r="A58" s="92" t="s">
        <v>809</v>
      </c>
      <c r="B58" s="179" t="s">
        <v>815</v>
      </c>
      <c r="C58" s="180"/>
      <c r="D58" s="181"/>
      <c r="E58" s="82"/>
      <c r="F58" s="50"/>
      <c r="G58" s="58">
        <v>2.69</v>
      </c>
      <c r="H58" s="87"/>
      <c r="I58" s="119"/>
      <c r="J58" s="119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20">
        <v>3402</v>
      </c>
      <c r="AA58" s="21" t="str">
        <f t="shared" si="1"/>
        <v/>
      </c>
      <c r="AB58" s="25"/>
      <c r="AC58" s="21"/>
      <c r="AD58" s="25"/>
      <c r="AE58" s="21"/>
      <c r="AF58" s="28"/>
      <c r="AG58" s="21"/>
      <c r="AH58" s="25"/>
      <c r="AI58" s="21"/>
    </row>
    <row r="59" spans="1:251" s="3" customFormat="1" ht="19" customHeight="1">
      <c r="A59" s="92" t="s">
        <v>859</v>
      </c>
      <c r="B59" s="179" t="s">
        <v>849</v>
      </c>
      <c r="C59" s="180"/>
      <c r="D59" s="181"/>
      <c r="E59" s="82"/>
      <c r="F59" s="50"/>
      <c r="G59" s="58">
        <v>2.69</v>
      </c>
      <c r="H59" s="87"/>
      <c r="I59" s="119"/>
      <c r="J59" s="119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20">
        <v>3435</v>
      </c>
      <c r="AA59" s="21" t="str">
        <f t="shared" si="1"/>
        <v/>
      </c>
      <c r="AB59" s="25"/>
      <c r="AC59" s="21"/>
      <c r="AD59" s="25"/>
      <c r="AE59" s="21"/>
      <c r="AF59" s="28"/>
      <c r="AG59" s="21"/>
      <c r="AH59" s="25"/>
      <c r="AI59" s="21"/>
    </row>
    <row r="60" spans="1:251" s="3" customFormat="1" ht="19" customHeight="1">
      <c r="A60" s="95" t="s">
        <v>830</v>
      </c>
      <c r="B60" s="179" t="s">
        <v>960</v>
      </c>
      <c r="C60" s="180"/>
      <c r="D60" s="181"/>
      <c r="E60" s="82"/>
      <c r="F60" s="50"/>
      <c r="G60" s="58">
        <v>2.69</v>
      </c>
      <c r="H60" s="87"/>
      <c r="I60" s="119"/>
      <c r="J60" s="119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20">
        <v>3418</v>
      </c>
      <c r="AA60" s="21" t="str">
        <f t="shared" si="1"/>
        <v/>
      </c>
      <c r="AB60" s="25"/>
      <c r="AC60" s="21"/>
      <c r="AD60" s="25"/>
      <c r="AE60" s="21"/>
      <c r="AF60" s="28"/>
      <c r="AG60" s="21"/>
      <c r="AH60" s="25"/>
      <c r="AI60" s="21"/>
    </row>
    <row r="61" spans="1:251" s="3" customFormat="1" ht="19" customHeight="1">
      <c r="A61" s="92" t="s">
        <v>835</v>
      </c>
      <c r="B61" s="179" t="s">
        <v>836</v>
      </c>
      <c r="C61" s="180"/>
      <c r="D61" s="181"/>
      <c r="E61" s="82"/>
      <c r="F61" s="50"/>
      <c r="G61" s="58">
        <v>2.69</v>
      </c>
      <c r="H61" s="87"/>
      <c r="I61" s="119"/>
      <c r="J61" s="119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20">
        <v>3427</v>
      </c>
      <c r="AA61" s="21" t="str">
        <f t="shared" si="1"/>
        <v/>
      </c>
      <c r="AB61" s="25"/>
      <c r="AC61" s="21"/>
      <c r="AD61" s="25"/>
      <c r="AE61" s="21"/>
      <c r="AF61" s="28"/>
      <c r="AG61" s="21"/>
      <c r="AH61" s="25"/>
      <c r="AI61" s="21"/>
    </row>
    <row r="62" spans="1:251" s="3" customFormat="1" ht="19" customHeight="1">
      <c r="A62" s="92" t="s">
        <v>860</v>
      </c>
      <c r="B62" s="179" t="s">
        <v>858</v>
      </c>
      <c r="C62" s="180"/>
      <c r="D62" s="181"/>
      <c r="E62" s="82"/>
      <c r="F62" s="50"/>
      <c r="G62" s="58">
        <v>2.69</v>
      </c>
      <c r="H62" s="87"/>
      <c r="I62" s="119"/>
      <c r="J62" s="119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20">
        <v>3451</v>
      </c>
      <c r="AA62" s="21" t="str">
        <f t="shared" si="1"/>
        <v/>
      </c>
      <c r="AB62" s="25"/>
      <c r="AC62" s="21"/>
      <c r="AD62" s="25"/>
      <c r="AE62" s="21"/>
      <c r="AF62" s="28"/>
      <c r="AG62" s="21"/>
      <c r="AH62" s="25"/>
      <c r="AI62" s="21"/>
    </row>
    <row r="63" spans="1:251" s="3" customFormat="1" ht="19" customHeight="1">
      <c r="A63" s="95" t="s">
        <v>729</v>
      </c>
      <c r="B63" s="179" t="s">
        <v>791</v>
      </c>
      <c r="C63" s="180"/>
      <c r="D63" s="181"/>
      <c r="E63" s="82"/>
      <c r="F63" s="50"/>
      <c r="G63" s="58">
        <v>2.69</v>
      </c>
      <c r="H63" s="87"/>
      <c r="I63" s="119"/>
      <c r="J63" s="119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20">
        <v>3429</v>
      </c>
      <c r="AA63" s="21" t="str">
        <f t="shared" si="1"/>
        <v/>
      </c>
      <c r="AB63" s="25"/>
      <c r="AC63" s="21"/>
      <c r="AD63" s="25"/>
      <c r="AE63" s="21"/>
      <c r="AF63" s="28"/>
      <c r="AG63" s="21"/>
      <c r="AH63" s="25"/>
      <c r="AI63" s="21"/>
    </row>
    <row r="64" spans="1:251" s="3" customFormat="1" ht="19" customHeight="1">
      <c r="A64" s="92" t="s">
        <v>861</v>
      </c>
      <c r="B64" s="179" t="s">
        <v>973</v>
      </c>
      <c r="C64" s="180"/>
      <c r="D64" s="181"/>
      <c r="E64" s="82"/>
      <c r="F64" s="50"/>
      <c r="G64" s="58">
        <v>2.69</v>
      </c>
      <c r="H64" s="87"/>
      <c r="I64" s="119"/>
      <c r="J64" s="119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20">
        <v>3438</v>
      </c>
      <c r="AA64" s="21" t="str">
        <f t="shared" si="1"/>
        <v/>
      </c>
      <c r="AB64" s="25"/>
      <c r="AC64" s="21"/>
      <c r="AD64" s="25"/>
      <c r="AE64" s="21"/>
      <c r="AF64" s="28"/>
      <c r="AG64" s="21"/>
      <c r="AH64" s="25"/>
      <c r="AI64" s="21"/>
    </row>
    <row r="65" spans="1:251" s="3" customFormat="1" ht="19" customHeight="1">
      <c r="A65" s="49" t="s">
        <v>264</v>
      </c>
      <c r="B65" s="179" t="s">
        <v>136</v>
      </c>
      <c r="C65" s="180"/>
      <c r="D65" s="181"/>
      <c r="E65" s="82"/>
      <c r="F65" s="50"/>
      <c r="G65" s="58">
        <v>2.4900000000000002</v>
      </c>
      <c r="H65" s="87"/>
      <c r="I65" s="119"/>
      <c r="J65" s="119"/>
      <c r="K65" s="110"/>
      <c r="L65" s="111"/>
      <c r="M65" s="110"/>
      <c r="N65" s="111"/>
      <c r="O65" s="110"/>
      <c r="P65" s="111"/>
      <c r="Q65" s="110"/>
      <c r="R65" s="111"/>
      <c r="S65" s="110"/>
      <c r="T65" s="111"/>
      <c r="U65" s="11"/>
      <c r="V65" s="11"/>
      <c r="W65" s="11"/>
      <c r="X65" s="11"/>
      <c r="Y65" s="11"/>
      <c r="Z65" s="20">
        <v>2583</v>
      </c>
      <c r="AA65" s="21" t="str">
        <f t="shared" si="1"/>
        <v/>
      </c>
      <c r="AB65" s="22"/>
      <c r="AC65" s="21"/>
      <c r="AD65" s="22"/>
      <c r="AE65" s="21"/>
      <c r="AF65" s="22"/>
      <c r="AG65" s="21"/>
      <c r="AH65" s="22"/>
      <c r="AI65" s="21"/>
    </row>
    <row r="66" spans="1:251" s="3" customFormat="1" ht="19" customHeight="1">
      <c r="A66" s="92" t="s">
        <v>850</v>
      </c>
      <c r="B66" s="179" t="s">
        <v>851</v>
      </c>
      <c r="C66" s="180"/>
      <c r="D66" s="181"/>
      <c r="E66" s="82"/>
      <c r="F66" s="50"/>
      <c r="G66" s="58">
        <v>2.69</v>
      </c>
      <c r="H66" s="87"/>
      <c r="I66" s="119"/>
      <c r="J66" s="119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20">
        <v>3410</v>
      </c>
      <c r="AA66" s="21" t="str">
        <f t="shared" si="1"/>
        <v/>
      </c>
      <c r="AB66" s="25"/>
      <c r="AC66" s="21"/>
      <c r="AD66" s="25"/>
      <c r="AE66" s="21"/>
      <c r="AF66" s="28"/>
      <c r="AG66" s="21"/>
      <c r="AH66" s="25"/>
      <c r="AI66" s="21"/>
    </row>
    <row r="67" spans="1:251" s="11" customFormat="1" ht="19" customHeight="1">
      <c r="A67" s="93" t="s">
        <v>684</v>
      </c>
      <c r="B67" s="179" t="s">
        <v>1039</v>
      </c>
      <c r="C67" s="180"/>
      <c r="D67" s="181"/>
      <c r="E67" s="82"/>
      <c r="F67" s="50"/>
      <c r="G67" s="58">
        <v>2.69</v>
      </c>
      <c r="H67" s="87"/>
      <c r="I67" s="119"/>
      <c r="J67" s="119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20">
        <v>3530</v>
      </c>
      <c r="AA67" s="21" t="str">
        <f t="shared" si="1"/>
        <v/>
      </c>
      <c r="AB67" s="25"/>
      <c r="AC67" s="21"/>
      <c r="AD67" s="25"/>
      <c r="AE67" s="21"/>
      <c r="AF67" s="28"/>
      <c r="AG67" s="21"/>
      <c r="AH67" s="25"/>
      <c r="AI67" s="21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  <c r="GB67" s="132"/>
      <c r="GC67" s="132"/>
      <c r="GD67" s="132"/>
      <c r="GE67" s="132"/>
      <c r="GF67" s="132"/>
      <c r="GG67" s="132"/>
      <c r="GH67" s="132"/>
      <c r="GI67" s="132"/>
      <c r="GJ67" s="132"/>
      <c r="GK67" s="132"/>
      <c r="GL67" s="132"/>
      <c r="GM67" s="132"/>
      <c r="GN67" s="132"/>
      <c r="GO67" s="132"/>
      <c r="GP67" s="132"/>
      <c r="GQ67" s="132"/>
      <c r="GR67" s="132"/>
      <c r="GS67" s="132"/>
      <c r="GT67" s="132"/>
      <c r="GU67" s="132"/>
      <c r="GV67" s="132"/>
      <c r="GW67" s="132"/>
      <c r="GX67" s="132"/>
      <c r="GY67" s="132"/>
      <c r="GZ67" s="132"/>
      <c r="HA67" s="132"/>
      <c r="HB67" s="132"/>
      <c r="HC67" s="132"/>
      <c r="HD67" s="132"/>
      <c r="HE67" s="132"/>
      <c r="HF67" s="132"/>
      <c r="HG67" s="132"/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32"/>
      <c r="HV67" s="132"/>
      <c r="HW67" s="132"/>
      <c r="HX67" s="132"/>
      <c r="HY67" s="132"/>
      <c r="HZ67" s="132"/>
      <c r="IA67" s="132"/>
      <c r="IB67" s="132"/>
      <c r="IC67" s="132"/>
      <c r="ID67" s="132"/>
      <c r="IE67" s="132"/>
      <c r="IF67" s="132"/>
      <c r="IG67" s="132"/>
      <c r="IH67" s="132"/>
      <c r="II67" s="132"/>
      <c r="IJ67" s="132"/>
      <c r="IK67" s="132"/>
      <c r="IL67" s="132"/>
      <c r="IM67" s="132"/>
      <c r="IN67" s="132"/>
      <c r="IO67" s="132"/>
      <c r="IP67" s="132"/>
      <c r="IQ67" s="132"/>
    </row>
    <row r="68" spans="1:251" s="3" customFormat="1" ht="19" customHeight="1">
      <c r="A68" s="93" t="s">
        <v>910</v>
      </c>
      <c r="B68" s="179" t="s">
        <v>947</v>
      </c>
      <c r="C68" s="180"/>
      <c r="D68" s="181"/>
      <c r="E68" s="82"/>
      <c r="F68" s="50"/>
      <c r="G68" s="58">
        <v>2.69</v>
      </c>
      <c r="H68" s="87"/>
      <c r="I68" s="119"/>
      <c r="J68" s="119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20">
        <v>3567</v>
      </c>
      <c r="AA68" s="21" t="str">
        <f t="shared" si="1"/>
        <v/>
      </c>
      <c r="AB68" s="25"/>
      <c r="AC68" s="21"/>
      <c r="AD68" s="25"/>
      <c r="AE68" s="21"/>
      <c r="AF68" s="28"/>
      <c r="AG68" s="21"/>
      <c r="AH68" s="25"/>
      <c r="AI68" s="21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  <c r="FF68" s="133"/>
      <c r="FG68" s="133"/>
      <c r="FH68" s="133"/>
      <c r="FI68" s="133"/>
      <c r="FJ68" s="133"/>
      <c r="FK68" s="133"/>
      <c r="FL68" s="133"/>
      <c r="FM68" s="133"/>
      <c r="FN68" s="133"/>
      <c r="FO68" s="133"/>
      <c r="FP68" s="133"/>
      <c r="FQ68" s="133"/>
      <c r="FR68" s="133"/>
      <c r="FS68" s="133"/>
      <c r="FT68" s="133"/>
      <c r="FU68" s="133"/>
      <c r="FV68" s="133"/>
      <c r="FW68" s="133"/>
      <c r="FX68" s="133"/>
      <c r="FY68" s="133"/>
      <c r="FZ68" s="133"/>
      <c r="GA68" s="133"/>
      <c r="GB68" s="133"/>
      <c r="GC68" s="133"/>
      <c r="GD68" s="133"/>
      <c r="GE68" s="133"/>
      <c r="GF68" s="133"/>
      <c r="GG68" s="133"/>
      <c r="GH68" s="133"/>
      <c r="GI68" s="133"/>
      <c r="GJ68" s="133"/>
      <c r="GK68" s="133"/>
      <c r="GL68" s="133"/>
      <c r="GM68" s="133"/>
      <c r="GN68" s="133"/>
      <c r="GO68" s="133"/>
      <c r="GP68" s="133"/>
      <c r="GQ68" s="133"/>
      <c r="GR68" s="133"/>
      <c r="GS68" s="133"/>
      <c r="GT68" s="133"/>
      <c r="GU68" s="133"/>
      <c r="GV68" s="133"/>
      <c r="GW68" s="133"/>
      <c r="GX68" s="133"/>
      <c r="GY68" s="133"/>
      <c r="GZ68" s="133"/>
      <c r="HA68" s="133"/>
      <c r="HB68" s="133"/>
      <c r="HC68" s="133"/>
      <c r="HD68" s="133"/>
      <c r="HE68" s="133"/>
      <c r="HF68" s="133"/>
      <c r="HG68" s="133"/>
      <c r="HH68" s="133"/>
      <c r="HI68" s="133"/>
      <c r="HJ68" s="133"/>
      <c r="HK68" s="133"/>
      <c r="HL68" s="133"/>
      <c r="HM68" s="133"/>
      <c r="HN68" s="133"/>
      <c r="HO68" s="133"/>
      <c r="HP68" s="133"/>
      <c r="HQ68" s="133"/>
      <c r="HR68" s="133"/>
      <c r="HS68" s="133"/>
      <c r="HT68" s="133"/>
      <c r="HU68" s="133"/>
      <c r="HV68" s="133"/>
      <c r="HW68" s="133"/>
      <c r="HX68" s="133"/>
      <c r="HY68" s="133"/>
      <c r="HZ68" s="133"/>
      <c r="IA68" s="133"/>
      <c r="IB68" s="133"/>
      <c r="IC68" s="133"/>
      <c r="ID68" s="133"/>
      <c r="IE68" s="133"/>
      <c r="IF68" s="133"/>
      <c r="IG68" s="133"/>
      <c r="IH68" s="133"/>
      <c r="II68" s="133"/>
      <c r="IJ68" s="133"/>
      <c r="IK68" s="133"/>
      <c r="IL68" s="133"/>
      <c r="IM68" s="133"/>
      <c r="IN68" s="133"/>
      <c r="IO68" s="133"/>
      <c r="IP68" s="133"/>
      <c r="IQ68" s="133"/>
    </row>
    <row r="69" spans="1:251" s="3" customFormat="1" ht="19" customHeight="1">
      <c r="A69" s="49" t="s">
        <v>499</v>
      </c>
      <c r="B69" s="179" t="s">
        <v>500</v>
      </c>
      <c r="C69" s="180"/>
      <c r="D69" s="181"/>
      <c r="E69" s="82"/>
      <c r="F69" s="50"/>
      <c r="G69" s="58">
        <v>2.4900000000000002</v>
      </c>
      <c r="H69" s="87"/>
      <c r="I69" s="119"/>
      <c r="J69" s="119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20">
        <v>2249</v>
      </c>
      <c r="AA69" s="21" t="str">
        <f t="shared" si="1"/>
        <v/>
      </c>
      <c r="AB69" s="25"/>
      <c r="AC69" s="21"/>
      <c r="AD69" s="25"/>
      <c r="AE69" s="21"/>
      <c r="AF69" s="25"/>
      <c r="AG69" s="21"/>
      <c r="AH69" s="25"/>
      <c r="AI69" s="21"/>
    </row>
    <row r="70" spans="1:251" s="3" customFormat="1" ht="19" customHeight="1">
      <c r="A70" s="49" t="s">
        <v>573</v>
      </c>
      <c r="B70" s="179" t="s">
        <v>574</v>
      </c>
      <c r="C70" s="180"/>
      <c r="D70" s="181"/>
      <c r="E70" s="82"/>
      <c r="F70" s="50"/>
      <c r="G70" s="58">
        <v>2.4900000000000002</v>
      </c>
      <c r="H70" s="87"/>
      <c r="I70" s="119"/>
      <c r="J70" s="119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20">
        <v>2454</v>
      </c>
      <c r="AA70" s="21" t="str">
        <f t="shared" si="1"/>
        <v/>
      </c>
      <c r="AB70" s="25"/>
      <c r="AC70" s="21"/>
      <c r="AD70" s="25"/>
      <c r="AE70" s="21"/>
      <c r="AF70" s="25"/>
      <c r="AG70" s="21"/>
      <c r="AH70" s="25"/>
      <c r="AI70" s="21"/>
    </row>
    <row r="71" spans="1:251" s="3" customFormat="1" ht="19" customHeight="1">
      <c r="A71" s="93" t="s">
        <v>911</v>
      </c>
      <c r="B71" s="179" t="s">
        <v>1040</v>
      </c>
      <c r="C71" s="180"/>
      <c r="D71" s="181"/>
      <c r="E71" s="82"/>
      <c r="F71" s="50"/>
      <c r="G71" s="58">
        <v>2.69</v>
      </c>
      <c r="H71" s="87"/>
      <c r="I71" s="119"/>
      <c r="J71" s="119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20">
        <v>3572</v>
      </c>
      <c r="AA71" s="21" t="str">
        <f t="shared" si="1"/>
        <v/>
      </c>
      <c r="AB71" s="25"/>
      <c r="AC71" s="21"/>
      <c r="AD71" s="25"/>
      <c r="AE71" s="21"/>
      <c r="AF71" s="28"/>
      <c r="AG71" s="21"/>
      <c r="AH71" s="25"/>
      <c r="AI71" s="21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33"/>
      <c r="CV71" s="133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133"/>
      <c r="FG71" s="133"/>
      <c r="FH71" s="133"/>
      <c r="FI71" s="133"/>
      <c r="FJ71" s="133"/>
      <c r="FK71" s="133"/>
      <c r="FL71" s="133"/>
      <c r="FM71" s="133"/>
      <c r="FN71" s="133"/>
      <c r="FO71" s="133"/>
      <c r="FP71" s="133"/>
      <c r="FQ71" s="133"/>
      <c r="FR71" s="133"/>
      <c r="FS71" s="133"/>
      <c r="FT71" s="133"/>
      <c r="FU71" s="133"/>
      <c r="FV71" s="133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3"/>
      <c r="GL71" s="133"/>
      <c r="GM71" s="133"/>
      <c r="GN71" s="133"/>
      <c r="GO71" s="133"/>
      <c r="GP71" s="133"/>
      <c r="GQ71" s="133"/>
      <c r="GR71" s="133"/>
      <c r="GS71" s="133"/>
      <c r="GT71" s="133"/>
      <c r="GU71" s="133"/>
      <c r="GV71" s="133"/>
      <c r="GW71" s="133"/>
      <c r="GX71" s="133"/>
      <c r="GY71" s="133"/>
      <c r="GZ71" s="133"/>
      <c r="HA71" s="133"/>
      <c r="HB71" s="133"/>
      <c r="HC71" s="133"/>
      <c r="HD71" s="133"/>
      <c r="HE71" s="133"/>
      <c r="HF71" s="133"/>
      <c r="HG71" s="133"/>
      <c r="HH71" s="133"/>
      <c r="HI71" s="133"/>
      <c r="HJ71" s="133"/>
      <c r="HK71" s="133"/>
      <c r="HL71" s="133"/>
      <c r="HM71" s="133"/>
      <c r="HN71" s="133"/>
      <c r="HO71" s="133"/>
      <c r="HP71" s="133"/>
      <c r="HQ71" s="133"/>
      <c r="HR71" s="133"/>
      <c r="HS71" s="133"/>
      <c r="HT71" s="133"/>
      <c r="HU71" s="133"/>
      <c r="HV71" s="133"/>
      <c r="HW71" s="133"/>
      <c r="HX71" s="133"/>
      <c r="HY71" s="133"/>
      <c r="HZ71" s="133"/>
      <c r="IA71" s="133"/>
      <c r="IB71" s="133"/>
      <c r="IC71" s="133"/>
      <c r="ID71" s="133"/>
      <c r="IE71" s="133"/>
      <c r="IF71" s="133"/>
      <c r="IG71" s="133"/>
      <c r="IH71" s="133"/>
      <c r="II71" s="133"/>
      <c r="IJ71" s="133"/>
      <c r="IK71" s="133"/>
      <c r="IL71" s="133"/>
      <c r="IM71" s="133"/>
      <c r="IN71" s="133"/>
      <c r="IO71" s="133"/>
      <c r="IP71" s="133"/>
      <c r="IQ71" s="133"/>
    </row>
    <row r="72" spans="1:251" s="3" customFormat="1" ht="19" customHeight="1">
      <c r="A72" s="92" t="s">
        <v>963</v>
      </c>
      <c r="B72" s="179" t="s">
        <v>964</v>
      </c>
      <c r="C72" s="180"/>
      <c r="D72" s="181"/>
      <c r="E72" s="82"/>
      <c r="F72" s="50" t="s">
        <v>1067</v>
      </c>
      <c r="G72" s="58">
        <v>2.69</v>
      </c>
      <c r="H72" s="87"/>
      <c r="I72" s="119"/>
      <c r="J72" s="119"/>
      <c r="K72" s="113"/>
      <c r="L72" s="111"/>
      <c r="M72" s="113"/>
      <c r="N72" s="111"/>
      <c r="O72" s="113"/>
      <c r="P72" s="111"/>
      <c r="Q72" s="113"/>
      <c r="R72" s="111"/>
      <c r="S72" s="113"/>
      <c r="T72" s="111"/>
      <c r="U72" s="13"/>
      <c r="V72" s="13"/>
      <c r="W72" s="13"/>
      <c r="X72" s="13"/>
      <c r="Y72" s="13"/>
      <c r="Z72" s="20">
        <v>3839</v>
      </c>
      <c r="AA72" s="21" t="str">
        <f t="shared" si="1"/>
        <v/>
      </c>
      <c r="AB72" s="25"/>
      <c r="AC72" s="21"/>
      <c r="AD72" s="25"/>
      <c r="AE72" s="21"/>
      <c r="AF72" s="28"/>
      <c r="AG72" s="21"/>
      <c r="AH72" s="25"/>
      <c r="AI72" s="21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</row>
    <row r="73" spans="1:251" s="3" customFormat="1" ht="19" customHeight="1">
      <c r="A73" s="92" t="s">
        <v>673</v>
      </c>
      <c r="B73" s="179" t="s">
        <v>740</v>
      </c>
      <c r="C73" s="180"/>
      <c r="D73" s="181"/>
      <c r="E73" s="82"/>
      <c r="F73" s="50"/>
      <c r="G73" s="58">
        <v>2.69</v>
      </c>
      <c r="H73" s="87"/>
      <c r="I73" s="119"/>
      <c r="J73" s="119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20">
        <v>3345</v>
      </c>
      <c r="AA73" s="21" t="str">
        <f t="shared" si="1"/>
        <v/>
      </c>
      <c r="AB73" s="25"/>
      <c r="AC73" s="21"/>
      <c r="AD73" s="25"/>
      <c r="AE73" s="21"/>
      <c r="AF73" s="28"/>
      <c r="AG73" s="21"/>
      <c r="AH73" s="25"/>
      <c r="AI73" s="21"/>
    </row>
    <row r="74" spans="1:251" s="3" customFormat="1" ht="19" customHeight="1">
      <c r="A74" s="92" t="s">
        <v>248</v>
      </c>
      <c r="B74" s="179" t="s">
        <v>779</v>
      </c>
      <c r="C74" s="180"/>
      <c r="D74" s="181"/>
      <c r="E74" s="82"/>
      <c r="F74" s="50"/>
      <c r="G74" s="58">
        <v>2.69</v>
      </c>
      <c r="H74" s="87"/>
      <c r="I74" s="119"/>
      <c r="J74" s="119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20">
        <v>3344</v>
      </c>
      <c r="AA74" s="21" t="str">
        <f t="shared" si="1"/>
        <v/>
      </c>
      <c r="AB74" s="25"/>
      <c r="AC74" s="21"/>
      <c r="AD74" s="25"/>
      <c r="AE74" s="21"/>
      <c r="AF74" s="28"/>
      <c r="AG74" s="21"/>
      <c r="AH74" s="25"/>
      <c r="AI74" s="21"/>
    </row>
    <row r="75" spans="1:251" s="3" customFormat="1" ht="19" customHeight="1">
      <c r="A75" s="92" t="s">
        <v>838</v>
      </c>
      <c r="B75" s="179" t="s">
        <v>780</v>
      </c>
      <c r="C75" s="180"/>
      <c r="D75" s="181"/>
      <c r="E75" s="82"/>
      <c r="F75" s="50"/>
      <c r="G75" s="58">
        <v>2.69</v>
      </c>
      <c r="H75" s="87"/>
      <c r="I75" s="119"/>
      <c r="J75" s="119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20">
        <v>3413</v>
      </c>
      <c r="AA75" s="21" t="str">
        <f t="shared" si="1"/>
        <v/>
      </c>
      <c r="AB75" s="25"/>
      <c r="AC75" s="21"/>
      <c r="AD75" s="25"/>
      <c r="AE75" s="21"/>
      <c r="AF75" s="28"/>
      <c r="AG75" s="21"/>
      <c r="AH75" s="25"/>
      <c r="AI75" s="21"/>
    </row>
    <row r="76" spans="1:251" s="3" customFormat="1" ht="19" customHeight="1">
      <c r="A76" s="93" t="s">
        <v>913</v>
      </c>
      <c r="B76" s="179" t="s">
        <v>948</v>
      </c>
      <c r="C76" s="180"/>
      <c r="D76" s="181"/>
      <c r="E76" s="82"/>
      <c r="F76" s="50"/>
      <c r="G76" s="58">
        <v>2.69</v>
      </c>
      <c r="H76" s="87"/>
      <c r="I76" s="119"/>
      <c r="J76" s="119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20">
        <v>3576</v>
      </c>
      <c r="AA76" s="21" t="str">
        <f t="shared" si="1"/>
        <v/>
      </c>
      <c r="AB76" s="25"/>
      <c r="AC76" s="21"/>
      <c r="AD76" s="25"/>
      <c r="AE76" s="21"/>
      <c r="AF76" s="28"/>
      <c r="AG76" s="21"/>
      <c r="AH76" s="25"/>
      <c r="AI76" s="21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3"/>
      <c r="CH76" s="133"/>
      <c r="CI76" s="133"/>
      <c r="CJ76" s="133"/>
      <c r="CK76" s="133"/>
      <c r="CL76" s="133"/>
      <c r="CM76" s="133"/>
      <c r="CN76" s="133"/>
      <c r="CO76" s="133"/>
      <c r="CP76" s="133"/>
      <c r="CQ76" s="133"/>
      <c r="CR76" s="133"/>
      <c r="CS76" s="133"/>
      <c r="CT76" s="133"/>
      <c r="CU76" s="133"/>
      <c r="CV76" s="133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3"/>
      <c r="DI76" s="133"/>
      <c r="DJ76" s="133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33"/>
      <c r="EZ76" s="133"/>
      <c r="FA76" s="133"/>
      <c r="FB76" s="133"/>
      <c r="FC76" s="133"/>
      <c r="FD76" s="133"/>
      <c r="FE76" s="133"/>
      <c r="FF76" s="133"/>
      <c r="FG76" s="133"/>
      <c r="FH76" s="133"/>
      <c r="FI76" s="133"/>
      <c r="FJ76" s="133"/>
      <c r="FK76" s="133"/>
      <c r="FL76" s="133"/>
      <c r="FM76" s="133"/>
      <c r="FN76" s="133"/>
      <c r="FO76" s="133"/>
      <c r="FP76" s="133"/>
      <c r="FQ76" s="133"/>
      <c r="FR76" s="133"/>
      <c r="FS76" s="133"/>
      <c r="FT76" s="133"/>
      <c r="FU76" s="133"/>
      <c r="FV76" s="133"/>
      <c r="FW76" s="133"/>
      <c r="FX76" s="133"/>
      <c r="FY76" s="133"/>
      <c r="FZ76" s="133"/>
      <c r="GA76" s="133"/>
      <c r="GB76" s="133"/>
      <c r="GC76" s="133"/>
      <c r="GD76" s="133"/>
      <c r="GE76" s="133"/>
      <c r="GF76" s="133"/>
      <c r="GG76" s="133"/>
      <c r="GH76" s="133"/>
      <c r="GI76" s="133"/>
      <c r="GJ76" s="133"/>
      <c r="GK76" s="133"/>
      <c r="GL76" s="133"/>
      <c r="GM76" s="133"/>
      <c r="GN76" s="133"/>
      <c r="GO76" s="133"/>
      <c r="GP76" s="133"/>
      <c r="GQ76" s="133"/>
      <c r="GR76" s="133"/>
      <c r="GS76" s="133"/>
      <c r="GT76" s="133"/>
      <c r="GU76" s="133"/>
      <c r="GV76" s="133"/>
      <c r="GW76" s="133"/>
      <c r="GX76" s="133"/>
      <c r="GY76" s="133"/>
      <c r="GZ76" s="133"/>
      <c r="HA76" s="133"/>
      <c r="HB76" s="133"/>
      <c r="HC76" s="133"/>
      <c r="HD76" s="133"/>
      <c r="HE76" s="133"/>
      <c r="HF76" s="133"/>
      <c r="HG76" s="133"/>
      <c r="HH76" s="133"/>
      <c r="HI76" s="133"/>
      <c r="HJ76" s="133"/>
      <c r="HK76" s="133"/>
      <c r="HL76" s="133"/>
      <c r="HM76" s="133"/>
      <c r="HN76" s="133"/>
      <c r="HO76" s="133"/>
      <c r="HP76" s="133"/>
      <c r="HQ76" s="133"/>
      <c r="HR76" s="133"/>
      <c r="HS76" s="133"/>
      <c r="HT76" s="133"/>
      <c r="HU76" s="133"/>
      <c r="HV76" s="133"/>
      <c r="HW76" s="133"/>
      <c r="HX76" s="133"/>
      <c r="HY76" s="133"/>
      <c r="HZ76" s="133"/>
      <c r="IA76" s="133"/>
      <c r="IB76" s="133"/>
      <c r="IC76" s="133"/>
      <c r="ID76" s="133"/>
      <c r="IE76" s="133"/>
      <c r="IF76" s="133"/>
      <c r="IG76" s="133"/>
      <c r="IH76" s="133"/>
      <c r="II76" s="133"/>
      <c r="IJ76" s="133"/>
      <c r="IK76" s="133"/>
      <c r="IL76" s="133"/>
      <c r="IM76" s="133"/>
      <c r="IN76" s="133"/>
      <c r="IO76" s="133"/>
      <c r="IP76" s="133"/>
      <c r="IQ76" s="133"/>
    </row>
    <row r="77" spans="1:251" s="3" customFormat="1" ht="19" customHeight="1">
      <c r="A77" s="49" t="s">
        <v>561</v>
      </c>
      <c r="B77" s="179" t="s">
        <v>894</v>
      </c>
      <c r="C77" s="180"/>
      <c r="D77" s="181"/>
      <c r="E77" s="82"/>
      <c r="F77" s="50"/>
      <c r="G77" s="58">
        <v>2.4900000000000002</v>
      </c>
      <c r="H77" s="87"/>
      <c r="I77" s="119"/>
      <c r="J77" s="119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20">
        <v>3514</v>
      </c>
      <c r="AA77" s="21" t="str">
        <f t="shared" si="1"/>
        <v/>
      </c>
      <c r="AB77" s="25"/>
      <c r="AC77" s="21"/>
      <c r="AD77" s="25"/>
      <c r="AE77" s="21"/>
      <c r="AF77" s="25"/>
      <c r="AG77" s="21"/>
      <c r="AH77" s="25"/>
      <c r="AI77" s="21"/>
    </row>
    <row r="78" spans="1:251" s="3" customFormat="1" ht="19" customHeight="1">
      <c r="A78" s="92" t="s">
        <v>852</v>
      </c>
      <c r="B78" s="179" t="s">
        <v>853</v>
      </c>
      <c r="C78" s="180"/>
      <c r="D78" s="181"/>
      <c r="E78" s="82"/>
      <c r="F78" s="50"/>
      <c r="G78" s="58">
        <v>2.69</v>
      </c>
      <c r="H78" s="87"/>
      <c r="I78" s="119"/>
      <c r="J78" s="119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20">
        <v>3384</v>
      </c>
      <c r="AA78" s="21" t="str">
        <f t="shared" si="1"/>
        <v/>
      </c>
      <c r="AB78" s="25"/>
      <c r="AC78" s="21"/>
      <c r="AD78" s="25"/>
      <c r="AE78" s="21"/>
      <c r="AF78" s="28"/>
      <c r="AG78" s="21"/>
      <c r="AH78" s="25"/>
      <c r="AI78" s="21"/>
    </row>
    <row r="79" spans="1:251" s="3" customFormat="1" ht="19" customHeight="1">
      <c r="A79" s="93" t="s">
        <v>914</v>
      </c>
      <c r="B79" s="179" t="s">
        <v>949</v>
      </c>
      <c r="C79" s="180"/>
      <c r="D79" s="181"/>
      <c r="E79" s="82"/>
      <c r="F79" s="50"/>
      <c r="G79" s="58">
        <v>2.69</v>
      </c>
      <c r="H79" s="87"/>
      <c r="I79" s="119"/>
      <c r="J79" s="119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20">
        <v>3580</v>
      </c>
      <c r="AA79" s="21" t="str">
        <f t="shared" si="1"/>
        <v/>
      </c>
      <c r="AB79" s="25"/>
      <c r="AC79" s="21"/>
      <c r="AD79" s="25"/>
      <c r="AE79" s="21"/>
      <c r="AF79" s="28"/>
      <c r="AG79" s="21"/>
      <c r="AH79" s="25"/>
      <c r="AI79" s="21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  <c r="CS79" s="133"/>
      <c r="CT79" s="133"/>
      <c r="CU79" s="133"/>
      <c r="CV79" s="133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3"/>
      <c r="EB79" s="133"/>
      <c r="EC79" s="133"/>
      <c r="ED79" s="133"/>
      <c r="EE79" s="133"/>
      <c r="EF79" s="133"/>
      <c r="EG79" s="133"/>
      <c r="EH79" s="133"/>
      <c r="EI79" s="133"/>
      <c r="EJ79" s="133"/>
      <c r="EK79" s="133"/>
      <c r="EL79" s="133"/>
      <c r="EM79" s="133"/>
      <c r="EN79" s="133"/>
      <c r="EO79" s="133"/>
      <c r="EP79" s="133"/>
      <c r="EQ79" s="133"/>
      <c r="ER79" s="133"/>
      <c r="ES79" s="133"/>
      <c r="ET79" s="133"/>
      <c r="EU79" s="133"/>
      <c r="EV79" s="133"/>
      <c r="EW79" s="133"/>
      <c r="EX79" s="133"/>
      <c r="EY79" s="133"/>
      <c r="EZ79" s="133"/>
      <c r="FA79" s="133"/>
      <c r="FB79" s="133"/>
      <c r="FC79" s="133"/>
      <c r="FD79" s="133"/>
      <c r="FE79" s="133"/>
      <c r="FF79" s="133"/>
      <c r="FG79" s="133"/>
      <c r="FH79" s="133"/>
      <c r="FI79" s="133"/>
      <c r="FJ79" s="133"/>
      <c r="FK79" s="133"/>
      <c r="FL79" s="133"/>
      <c r="FM79" s="133"/>
      <c r="FN79" s="133"/>
      <c r="FO79" s="133"/>
      <c r="FP79" s="133"/>
      <c r="FQ79" s="133"/>
      <c r="FR79" s="133"/>
      <c r="FS79" s="133"/>
      <c r="FT79" s="133"/>
      <c r="FU79" s="133"/>
      <c r="FV79" s="133"/>
      <c r="FW79" s="133"/>
      <c r="FX79" s="133"/>
      <c r="FY79" s="133"/>
      <c r="FZ79" s="133"/>
      <c r="GA79" s="133"/>
      <c r="GB79" s="133"/>
      <c r="GC79" s="133"/>
      <c r="GD79" s="133"/>
      <c r="GE79" s="133"/>
      <c r="GF79" s="133"/>
      <c r="GG79" s="133"/>
      <c r="GH79" s="133"/>
      <c r="GI79" s="133"/>
      <c r="GJ79" s="133"/>
      <c r="GK79" s="133"/>
      <c r="GL79" s="133"/>
      <c r="GM79" s="133"/>
      <c r="GN79" s="133"/>
      <c r="GO79" s="133"/>
      <c r="GP79" s="133"/>
      <c r="GQ79" s="133"/>
      <c r="GR79" s="133"/>
      <c r="GS79" s="133"/>
      <c r="GT79" s="133"/>
      <c r="GU79" s="133"/>
      <c r="GV79" s="133"/>
      <c r="GW79" s="133"/>
      <c r="GX79" s="133"/>
      <c r="GY79" s="133"/>
      <c r="GZ79" s="133"/>
      <c r="HA79" s="133"/>
      <c r="HB79" s="133"/>
      <c r="HC79" s="133"/>
      <c r="HD79" s="133"/>
      <c r="HE79" s="133"/>
      <c r="HF79" s="133"/>
      <c r="HG79" s="133"/>
      <c r="HH79" s="133"/>
      <c r="HI79" s="133"/>
      <c r="HJ79" s="133"/>
      <c r="HK79" s="133"/>
      <c r="HL79" s="133"/>
      <c r="HM79" s="133"/>
      <c r="HN79" s="133"/>
      <c r="HO79" s="133"/>
      <c r="HP79" s="133"/>
      <c r="HQ79" s="133"/>
      <c r="HR79" s="133"/>
      <c r="HS79" s="133"/>
      <c r="HT79" s="133"/>
      <c r="HU79" s="133"/>
      <c r="HV79" s="133"/>
      <c r="HW79" s="133"/>
      <c r="HX79" s="133"/>
      <c r="HY79" s="133"/>
      <c r="HZ79" s="133"/>
      <c r="IA79" s="133"/>
      <c r="IB79" s="133"/>
      <c r="IC79" s="133"/>
      <c r="ID79" s="133"/>
      <c r="IE79" s="133"/>
      <c r="IF79" s="133"/>
      <c r="IG79" s="133"/>
      <c r="IH79" s="133"/>
      <c r="II79" s="133"/>
      <c r="IJ79" s="133"/>
      <c r="IK79" s="133"/>
      <c r="IL79" s="133"/>
      <c r="IM79" s="133"/>
      <c r="IN79" s="133"/>
      <c r="IO79" s="133"/>
      <c r="IP79" s="133"/>
      <c r="IQ79" s="133"/>
    </row>
    <row r="80" spans="1:251" s="3" customFormat="1" ht="19" customHeight="1">
      <c r="A80" s="95" t="s">
        <v>837</v>
      </c>
      <c r="B80" s="179" t="s">
        <v>839</v>
      </c>
      <c r="C80" s="180"/>
      <c r="D80" s="181"/>
      <c r="E80" s="82"/>
      <c r="F80" s="50"/>
      <c r="G80" s="58">
        <v>2.69</v>
      </c>
      <c r="H80" s="87"/>
      <c r="I80" s="119"/>
      <c r="J80" s="119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20">
        <v>3414</v>
      </c>
      <c r="AA80" s="21" t="str">
        <f t="shared" si="1"/>
        <v/>
      </c>
      <c r="AB80" s="25"/>
      <c r="AC80" s="21"/>
      <c r="AD80" s="25"/>
      <c r="AE80" s="21"/>
      <c r="AF80" s="28"/>
      <c r="AG80" s="21"/>
      <c r="AH80" s="25"/>
      <c r="AI80" s="21"/>
    </row>
    <row r="81" spans="1:251" s="3" customFormat="1" ht="19" customHeight="1">
      <c r="A81" s="95" t="s">
        <v>965</v>
      </c>
      <c r="B81" s="179" t="s">
        <v>966</v>
      </c>
      <c r="C81" s="180"/>
      <c r="D81" s="181"/>
      <c r="E81" s="82"/>
      <c r="F81" s="50"/>
      <c r="G81" s="58">
        <v>2.69</v>
      </c>
      <c r="H81" s="87"/>
      <c r="I81" s="119"/>
      <c r="J81" s="119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20">
        <v>3615</v>
      </c>
      <c r="AA81" s="21" t="str">
        <f t="shared" si="1"/>
        <v/>
      </c>
      <c r="AB81" s="25"/>
      <c r="AC81" s="21"/>
      <c r="AD81" s="25"/>
      <c r="AE81" s="21"/>
      <c r="AF81" s="28"/>
      <c r="AG81" s="21"/>
      <c r="AH81" s="25"/>
      <c r="AI81" s="21"/>
    </row>
    <row r="82" spans="1:251" s="3" customFormat="1" ht="19" customHeight="1">
      <c r="A82" s="95" t="s">
        <v>723</v>
      </c>
      <c r="B82" s="179" t="s">
        <v>793</v>
      </c>
      <c r="C82" s="180"/>
      <c r="D82" s="181"/>
      <c r="E82" s="82"/>
      <c r="F82" s="50"/>
      <c r="G82" s="58">
        <v>2.69</v>
      </c>
      <c r="H82" s="87"/>
      <c r="I82" s="119"/>
      <c r="J82" s="119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20">
        <v>3415</v>
      </c>
      <c r="AA82" s="21" t="str">
        <f t="shared" si="1"/>
        <v/>
      </c>
      <c r="AB82" s="25"/>
      <c r="AC82" s="21"/>
      <c r="AD82" s="25"/>
      <c r="AE82" s="21"/>
      <c r="AF82" s="28"/>
      <c r="AG82" s="21"/>
      <c r="AH82" s="25"/>
      <c r="AI82" s="21"/>
    </row>
    <row r="83" spans="1:251" s="3" customFormat="1" ht="19" customHeight="1">
      <c r="A83" s="95" t="s">
        <v>810</v>
      </c>
      <c r="B83" s="179" t="s">
        <v>812</v>
      </c>
      <c r="C83" s="180"/>
      <c r="D83" s="181"/>
      <c r="E83" s="82"/>
      <c r="F83" s="50"/>
      <c r="G83" s="58">
        <v>2.69</v>
      </c>
      <c r="H83" s="87"/>
      <c r="I83" s="119"/>
      <c r="J83" s="119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20">
        <v>3416</v>
      </c>
      <c r="AA83" s="21" t="str">
        <f t="shared" si="1"/>
        <v/>
      </c>
      <c r="AB83" s="25"/>
      <c r="AC83" s="21"/>
      <c r="AD83" s="25"/>
      <c r="AE83" s="21"/>
      <c r="AF83" s="28"/>
      <c r="AG83" s="21"/>
      <c r="AH83" s="25"/>
      <c r="AI83" s="21"/>
    </row>
    <row r="84" spans="1:251" s="3" customFormat="1" ht="19" customHeight="1">
      <c r="A84" s="92" t="s">
        <v>874</v>
      </c>
      <c r="B84" s="179" t="s">
        <v>877</v>
      </c>
      <c r="C84" s="180"/>
      <c r="D84" s="181"/>
      <c r="E84" s="82"/>
      <c r="F84" s="50"/>
      <c r="G84" s="58">
        <v>2.69</v>
      </c>
      <c r="H84" s="87"/>
      <c r="I84" s="119"/>
      <c r="J84" s="119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20">
        <v>3509</v>
      </c>
      <c r="AA84" s="21" t="str">
        <f t="shared" ref="AA84:AA115" si="2">IF(ISNUMBER(E84),E84,"")</f>
        <v/>
      </c>
      <c r="AB84" s="25"/>
      <c r="AC84" s="21"/>
      <c r="AD84" s="25"/>
      <c r="AE84" s="21"/>
      <c r="AF84" s="28"/>
      <c r="AG84" s="21"/>
      <c r="AH84" s="25"/>
      <c r="AI84" s="21"/>
    </row>
    <row r="85" spans="1:251" s="3" customFormat="1" ht="19" customHeight="1">
      <c r="A85" s="52" t="s">
        <v>86</v>
      </c>
      <c r="B85" s="179" t="s">
        <v>425</v>
      </c>
      <c r="C85" s="180"/>
      <c r="D85" s="181"/>
      <c r="E85" s="82"/>
      <c r="F85" s="50"/>
      <c r="G85" s="58">
        <v>2.69</v>
      </c>
      <c r="H85" s="87"/>
      <c r="I85" s="119"/>
      <c r="J85" s="119"/>
      <c r="K85" s="110"/>
      <c r="L85" s="111"/>
      <c r="M85" s="110"/>
      <c r="N85" s="111"/>
      <c r="O85" s="110"/>
      <c r="P85" s="111"/>
      <c r="Q85" s="110"/>
      <c r="R85" s="111"/>
      <c r="S85" s="110"/>
      <c r="T85" s="111"/>
      <c r="U85" s="11"/>
      <c r="V85" s="11"/>
      <c r="W85" s="11"/>
      <c r="X85" s="11"/>
      <c r="Y85" s="11"/>
      <c r="Z85" s="20">
        <v>1035</v>
      </c>
      <c r="AA85" s="21" t="str">
        <f t="shared" si="2"/>
        <v/>
      </c>
      <c r="AB85" s="22"/>
      <c r="AC85" s="21"/>
      <c r="AD85" s="22"/>
      <c r="AE85" s="21"/>
      <c r="AF85" s="22"/>
      <c r="AG85" s="21"/>
      <c r="AH85" s="22"/>
      <c r="AI85" s="21"/>
    </row>
    <row r="86" spans="1:251" s="3" customFormat="1" ht="19" customHeight="1">
      <c r="A86" s="95" t="s">
        <v>978</v>
      </c>
      <c r="B86" s="179" t="s">
        <v>794</v>
      </c>
      <c r="C86" s="180"/>
      <c r="D86" s="181"/>
      <c r="E86" s="82"/>
      <c r="F86" s="50"/>
      <c r="G86" s="58">
        <v>2.69</v>
      </c>
      <c r="H86" s="87"/>
      <c r="I86" s="119"/>
      <c r="J86" s="119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20">
        <v>3417</v>
      </c>
      <c r="AA86" s="21" t="str">
        <f t="shared" si="2"/>
        <v/>
      </c>
      <c r="AB86" s="25"/>
      <c r="AC86" s="21"/>
      <c r="AD86" s="25"/>
      <c r="AE86" s="21"/>
      <c r="AF86" s="28"/>
      <c r="AG86" s="21"/>
      <c r="AH86" s="25"/>
      <c r="AI86" s="21"/>
    </row>
    <row r="87" spans="1:251" s="3" customFormat="1" ht="19" customHeight="1">
      <c r="A87" s="92" t="s">
        <v>823</v>
      </c>
      <c r="B87" s="179" t="s">
        <v>824</v>
      </c>
      <c r="C87" s="180"/>
      <c r="D87" s="181"/>
      <c r="E87" s="82"/>
      <c r="F87" s="50"/>
      <c r="G87" s="58">
        <v>2.69</v>
      </c>
      <c r="H87" s="87"/>
      <c r="I87" s="119"/>
      <c r="J87" s="119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20">
        <v>3419</v>
      </c>
      <c r="AA87" s="21" t="str">
        <f t="shared" si="2"/>
        <v/>
      </c>
      <c r="AB87" s="25"/>
      <c r="AC87" s="21"/>
      <c r="AD87" s="25"/>
      <c r="AE87" s="21"/>
      <c r="AF87" s="28"/>
      <c r="AG87" s="21"/>
      <c r="AH87" s="25"/>
      <c r="AI87" s="21"/>
    </row>
    <row r="88" spans="1:251" s="3" customFormat="1" ht="19" customHeight="1">
      <c r="A88" s="95" t="s">
        <v>724</v>
      </c>
      <c r="B88" s="179" t="s">
        <v>985</v>
      </c>
      <c r="C88" s="180"/>
      <c r="D88" s="181"/>
      <c r="E88" s="82"/>
      <c r="F88" s="50"/>
      <c r="G88" s="58">
        <v>2.69</v>
      </c>
      <c r="H88" s="87"/>
      <c r="I88" s="119"/>
      <c r="J88" s="119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20">
        <v>3420</v>
      </c>
      <c r="AA88" s="21" t="str">
        <f t="shared" si="2"/>
        <v/>
      </c>
      <c r="AB88" s="25"/>
      <c r="AC88" s="21"/>
      <c r="AD88" s="25"/>
      <c r="AE88" s="21"/>
      <c r="AF88" s="28"/>
      <c r="AG88" s="21"/>
      <c r="AH88" s="25"/>
      <c r="AI88" s="21"/>
    </row>
    <row r="89" spans="1:251" s="3" customFormat="1" ht="19" customHeight="1">
      <c r="A89" s="93" t="s">
        <v>916</v>
      </c>
      <c r="B89" s="179" t="s">
        <v>950</v>
      </c>
      <c r="C89" s="180"/>
      <c r="D89" s="181"/>
      <c r="E89" s="82"/>
      <c r="F89" s="50"/>
      <c r="G89" s="58">
        <v>2.69</v>
      </c>
      <c r="H89" s="87"/>
      <c r="I89" s="119"/>
      <c r="J89" s="119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20">
        <v>3584</v>
      </c>
      <c r="AA89" s="21" t="str">
        <f t="shared" si="2"/>
        <v/>
      </c>
      <c r="AB89" s="25"/>
      <c r="AC89" s="21"/>
      <c r="AD89" s="25"/>
      <c r="AE89" s="21"/>
      <c r="AF89" s="28"/>
      <c r="AG89" s="21"/>
      <c r="AH89" s="25"/>
      <c r="AI89" s="21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  <c r="CS89" s="133"/>
      <c r="CT89" s="133"/>
      <c r="CU89" s="133"/>
      <c r="CV89" s="133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3"/>
      <c r="DI89" s="133"/>
      <c r="DJ89" s="133"/>
      <c r="DK89" s="133"/>
      <c r="DL89" s="133"/>
      <c r="DM89" s="133"/>
      <c r="DN89" s="133"/>
      <c r="DO89" s="133"/>
      <c r="DP89" s="133"/>
      <c r="DQ89" s="133"/>
      <c r="DR89" s="133"/>
      <c r="DS89" s="133"/>
      <c r="DT89" s="133"/>
      <c r="DU89" s="133"/>
      <c r="DV89" s="133"/>
      <c r="DW89" s="133"/>
      <c r="DX89" s="133"/>
      <c r="DY89" s="133"/>
      <c r="DZ89" s="133"/>
      <c r="EA89" s="133"/>
      <c r="EB89" s="133"/>
      <c r="EC89" s="133"/>
      <c r="ED89" s="133"/>
      <c r="EE89" s="133"/>
      <c r="EF89" s="133"/>
      <c r="EG89" s="133"/>
      <c r="EH89" s="133"/>
      <c r="EI89" s="133"/>
      <c r="EJ89" s="133"/>
      <c r="EK89" s="133"/>
      <c r="EL89" s="133"/>
      <c r="EM89" s="133"/>
      <c r="EN89" s="133"/>
      <c r="EO89" s="133"/>
      <c r="EP89" s="133"/>
      <c r="EQ89" s="133"/>
      <c r="ER89" s="133"/>
      <c r="ES89" s="133"/>
      <c r="ET89" s="133"/>
      <c r="EU89" s="133"/>
      <c r="EV89" s="133"/>
      <c r="EW89" s="133"/>
      <c r="EX89" s="133"/>
      <c r="EY89" s="133"/>
      <c r="EZ89" s="133"/>
      <c r="FA89" s="133"/>
      <c r="FB89" s="133"/>
      <c r="FC89" s="133"/>
      <c r="FD89" s="133"/>
      <c r="FE89" s="133"/>
      <c r="FF89" s="133"/>
      <c r="FG89" s="133"/>
      <c r="FH89" s="133"/>
      <c r="FI89" s="133"/>
      <c r="FJ89" s="133"/>
      <c r="FK89" s="133"/>
      <c r="FL89" s="133"/>
      <c r="FM89" s="133"/>
      <c r="FN89" s="133"/>
      <c r="FO89" s="133"/>
      <c r="FP89" s="133"/>
      <c r="FQ89" s="133"/>
      <c r="FR89" s="133"/>
      <c r="FS89" s="133"/>
      <c r="FT89" s="133"/>
      <c r="FU89" s="133"/>
      <c r="FV89" s="133"/>
      <c r="FW89" s="133"/>
      <c r="FX89" s="133"/>
      <c r="FY89" s="133"/>
      <c r="FZ89" s="133"/>
      <c r="GA89" s="133"/>
      <c r="GB89" s="133"/>
      <c r="GC89" s="133"/>
      <c r="GD89" s="133"/>
      <c r="GE89" s="133"/>
      <c r="GF89" s="133"/>
      <c r="GG89" s="133"/>
      <c r="GH89" s="133"/>
      <c r="GI89" s="133"/>
      <c r="GJ89" s="133"/>
      <c r="GK89" s="133"/>
      <c r="GL89" s="133"/>
      <c r="GM89" s="133"/>
      <c r="GN89" s="133"/>
      <c r="GO89" s="133"/>
      <c r="GP89" s="133"/>
      <c r="GQ89" s="133"/>
      <c r="GR89" s="133"/>
      <c r="GS89" s="133"/>
      <c r="GT89" s="133"/>
      <c r="GU89" s="133"/>
      <c r="GV89" s="133"/>
      <c r="GW89" s="133"/>
      <c r="GX89" s="133"/>
      <c r="GY89" s="133"/>
      <c r="GZ89" s="133"/>
      <c r="HA89" s="133"/>
      <c r="HB89" s="133"/>
      <c r="HC89" s="133"/>
      <c r="HD89" s="133"/>
      <c r="HE89" s="133"/>
      <c r="HF89" s="133"/>
      <c r="HG89" s="133"/>
      <c r="HH89" s="133"/>
      <c r="HI89" s="133"/>
      <c r="HJ89" s="133"/>
      <c r="HK89" s="133"/>
      <c r="HL89" s="133"/>
      <c r="HM89" s="133"/>
      <c r="HN89" s="133"/>
      <c r="HO89" s="133"/>
      <c r="HP89" s="133"/>
      <c r="HQ89" s="133"/>
      <c r="HR89" s="133"/>
      <c r="HS89" s="133"/>
      <c r="HT89" s="133"/>
      <c r="HU89" s="133"/>
      <c r="HV89" s="133"/>
      <c r="HW89" s="133"/>
      <c r="HX89" s="133"/>
      <c r="HY89" s="133"/>
      <c r="HZ89" s="133"/>
      <c r="IA89" s="133"/>
      <c r="IB89" s="133"/>
      <c r="IC89" s="133"/>
      <c r="ID89" s="133"/>
      <c r="IE89" s="133"/>
      <c r="IF89" s="133"/>
      <c r="IG89" s="133"/>
      <c r="IH89" s="133"/>
      <c r="II89" s="133"/>
      <c r="IJ89" s="133"/>
      <c r="IK89" s="133"/>
      <c r="IL89" s="133"/>
      <c r="IM89" s="133"/>
      <c r="IN89" s="133"/>
      <c r="IO89" s="133"/>
      <c r="IP89" s="133"/>
      <c r="IQ89" s="133"/>
    </row>
    <row r="90" spans="1:251" s="3" customFormat="1" ht="19" customHeight="1">
      <c r="A90" s="92" t="s">
        <v>819</v>
      </c>
      <c r="B90" s="179" t="s">
        <v>820</v>
      </c>
      <c r="C90" s="180"/>
      <c r="D90" s="181"/>
      <c r="E90" s="82"/>
      <c r="F90" s="50"/>
      <c r="G90" s="58">
        <v>2.69</v>
      </c>
      <c r="H90" s="87"/>
      <c r="I90" s="119"/>
      <c r="J90" s="119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20">
        <v>3303</v>
      </c>
      <c r="AA90" s="21" t="str">
        <f t="shared" si="2"/>
        <v/>
      </c>
      <c r="AB90" s="25"/>
      <c r="AC90" s="21"/>
      <c r="AD90" s="25"/>
      <c r="AE90" s="21"/>
      <c r="AF90" s="28"/>
      <c r="AG90" s="21"/>
      <c r="AH90" s="25"/>
      <c r="AI90" s="21"/>
    </row>
    <row r="91" spans="1:251" s="3" customFormat="1" ht="19" customHeight="1">
      <c r="A91" s="94" t="s">
        <v>1012</v>
      </c>
      <c r="B91" s="179" t="s">
        <v>1013</v>
      </c>
      <c r="C91" s="180"/>
      <c r="D91" s="181"/>
      <c r="E91" s="82"/>
      <c r="F91" s="50"/>
      <c r="G91" s="58">
        <v>2.69</v>
      </c>
      <c r="H91" s="87"/>
      <c r="I91" s="119"/>
      <c r="J91" s="119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20">
        <v>3703</v>
      </c>
      <c r="AA91" s="21" t="str">
        <f t="shared" si="2"/>
        <v/>
      </c>
      <c r="AB91" s="25"/>
      <c r="AC91" s="21"/>
      <c r="AD91" s="25"/>
      <c r="AE91" s="21"/>
      <c r="AF91" s="28"/>
      <c r="AG91" s="21"/>
      <c r="AH91" s="25"/>
      <c r="AI91" s="21"/>
    </row>
    <row r="92" spans="1:251" s="3" customFormat="1" ht="19" customHeight="1">
      <c r="A92" s="95" t="s">
        <v>816</v>
      </c>
      <c r="B92" s="179" t="s">
        <v>817</v>
      </c>
      <c r="C92" s="180"/>
      <c r="D92" s="181"/>
      <c r="E92" s="82"/>
      <c r="F92" s="50"/>
      <c r="G92" s="58">
        <v>2.69</v>
      </c>
      <c r="H92" s="87"/>
      <c r="I92" s="119"/>
      <c r="J92" s="119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20">
        <v>3357</v>
      </c>
      <c r="AA92" s="21" t="str">
        <f t="shared" si="2"/>
        <v/>
      </c>
      <c r="AB92" s="25"/>
      <c r="AC92" s="21"/>
      <c r="AD92" s="25"/>
      <c r="AE92" s="21"/>
      <c r="AF92" s="28"/>
      <c r="AG92" s="21"/>
      <c r="AH92" s="25"/>
      <c r="AI92" s="21"/>
    </row>
    <row r="93" spans="1:251" s="3" customFormat="1" ht="19" customHeight="1">
      <c r="A93" s="93" t="s">
        <v>904</v>
      </c>
      <c r="B93" s="179" t="s">
        <v>951</v>
      </c>
      <c r="C93" s="180"/>
      <c r="D93" s="181"/>
      <c r="E93" s="82"/>
      <c r="F93" s="50"/>
      <c r="G93" s="58">
        <v>2.69</v>
      </c>
      <c r="H93" s="87"/>
      <c r="I93" s="119"/>
      <c r="J93" s="119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20">
        <v>3532</v>
      </c>
      <c r="AA93" s="21" t="str">
        <f t="shared" si="2"/>
        <v/>
      </c>
      <c r="AB93" s="25"/>
      <c r="AC93" s="21"/>
      <c r="AD93" s="25"/>
      <c r="AE93" s="21"/>
      <c r="AF93" s="28"/>
      <c r="AG93" s="21"/>
      <c r="AH93" s="25"/>
      <c r="AI93" s="21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  <c r="CQ93" s="133"/>
      <c r="CR93" s="133"/>
      <c r="CS93" s="133"/>
      <c r="CT93" s="133"/>
      <c r="CU93" s="133"/>
      <c r="CV93" s="133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3"/>
      <c r="DI93" s="133"/>
      <c r="DJ93" s="133"/>
      <c r="DK93" s="133"/>
      <c r="DL93" s="133"/>
      <c r="DM93" s="133"/>
      <c r="DN93" s="133"/>
      <c r="DO93" s="133"/>
      <c r="DP93" s="133"/>
      <c r="DQ93" s="133"/>
      <c r="DR93" s="133"/>
      <c r="DS93" s="133"/>
      <c r="DT93" s="133"/>
      <c r="DU93" s="133"/>
      <c r="DV93" s="133"/>
      <c r="DW93" s="133"/>
      <c r="DX93" s="133"/>
      <c r="DY93" s="133"/>
      <c r="DZ93" s="133"/>
      <c r="EA93" s="133"/>
      <c r="EB93" s="133"/>
      <c r="EC93" s="133"/>
      <c r="ED93" s="133"/>
      <c r="EE93" s="133"/>
      <c r="EF93" s="133"/>
      <c r="EG93" s="133"/>
      <c r="EH93" s="133"/>
      <c r="EI93" s="133"/>
      <c r="EJ93" s="133"/>
      <c r="EK93" s="133"/>
      <c r="EL93" s="133"/>
      <c r="EM93" s="133"/>
      <c r="EN93" s="133"/>
      <c r="EO93" s="133"/>
      <c r="EP93" s="133"/>
      <c r="EQ93" s="133"/>
      <c r="ER93" s="133"/>
      <c r="ES93" s="133"/>
      <c r="ET93" s="133"/>
      <c r="EU93" s="133"/>
      <c r="EV93" s="133"/>
      <c r="EW93" s="133"/>
      <c r="EX93" s="133"/>
      <c r="EY93" s="133"/>
      <c r="EZ93" s="133"/>
      <c r="FA93" s="133"/>
      <c r="FB93" s="133"/>
      <c r="FC93" s="133"/>
      <c r="FD93" s="133"/>
      <c r="FE93" s="133"/>
      <c r="FF93" s="133"/>
      <c r="FG93" s="133"/>
      <c r="FH93" s="133"/>
      <c r="FI93" s="133"/>
      <c r="FJ93" s="133"/>
      <c r="FK93" s="133"/>
      <c r="FL93" s="133"/>
      <c r="FM93" s="133"/>
      <c r="FN93" s="133"/>
      <c r="FO93" s="133"/>
      <c r="FP93" s="133"/>
      <c r="FQ93" s="133"/>
      <c r="FR93" s="133"/>
      <c r="FS93" s="133"/>
      <c r="FT93" s="133"/>
      <c r="FU93" s="133"/>
      <c r="FV93" s="133"/>
      <c r="FW93" s="133"/>
      <c r="FX93" s="133"/>
      <c r="FY93" s="133"/>
      <c r="FZ93" s="133"/>
      <c r="GA93" s="133"/>
      <c r="GB93" s="133"/>
      <c r="GC93" s="133"/>
      <c r="GD93" s="133"/>
      <c r="GE93" s="133"/>
      <c r="GF93" s="133"/>
      <c r="GG93" s="133"/>
      <c r="GH93" s="133"/>
      <c r="GI93" s="133"/>
      <c r="GJ93" s="133"/>
      <c r="GK93" s="133"/>
      <c r="GL93" s="133"/>
      <c r="GM93" s="133"/>
      <c r="GN93" s="133"/>
      <c r="GO93" s="133"/>
      <c r="GP93" s="133"/>
      <c r="GQ93" s="133"/>
      <c r="GR93" s="133"/>
      <c r="GS93" s="133"/>
      <c r="GT93" s="133"/>
      <c r="GU93" s="133"/>
      <c r="GV93" s="133"/>
      <c r="GW93" s="133"/>
      <c r="GX93" s="133"/>
      <c r="GY93" s="133"/>
      <c r="GZ93" s="133"/>
      <c r="HA93" s="133"/>
      <c r="HB93" s="133"/>
      <c r="HC93" s="133"/>
      <c r="HD93" s="133"/>
      <c r="HE93" s="133"/>
      <c r="HF93" s="133"/>
      <c r="HG93" s="133"/>
      <c r="HH93" s="133"/>
      <c r="HI93" s="133"/>
      <c r="HJ93" s="133"/>
      <c r="HK93" s="133"/>
      <c r="HL93" s="133"/>
      <c r="HM93" s="133"/>
      <c r="HN93" s="133"/>
      <c r="HO93" s="133"/>
      <c r="HP93" s="133"/>
      <c r="HQ93" s="133"/>
      <c r="HR93" s="133"/>
      <c r="HS93" s="133"/>
      <c r="HT93" s="133"/>
      <c r="HU93" s="133"/>
      <c r="HV93" s="133"/>
      <c r="HW93" s="133"/>
      <c r="HX93" s="133"/>
      <c r="HY93" s="133"/>
      <c r="HZ93" s="133"/>
      <c r="IA93" s="133"/>
      <c r="IB93" s="133"/>
      <c r="IC93" s="133"/>
      <c r="ID93" s="133"/>
      <c r="IE93" s="133"/>
      <c r="IF93" s="133"/>
      <c r="IG93" s="133"/>
      <c r="IH93" s="133"/>
      <c r="II93" s="133"/>
      <c r="IJ93" s="133"/>
      <c r="IK93" s="133"/>
      <c r="IL93" s="133"/>
      <c r="IM93" s="133"/>
      <c r="IN93" s="133"/>
      <c r="IO93" s="133"/>
      <c r="IP93" s="133"/>
      <c r="IQ93" s="133"/>
    </row>
    <row r="94" spans="1:251" s="3" customFormat="1" ht="19" customHeight="1">
      <c r="A94" s="92" t="s">
        <v>304</v>
      </c>
      <c r="B94" s="179" t="s">
        <v>781</v>
      </c>
      <c r="C94" s="180"/>
      <c r="D94" s="181"/>
      <c r="E94" s="82"/>
      <c r="F94" s="50"/>
      <c r="G94" s="58">
        <v>2.69</v>
      </c>
      <c r="H94" s="87"/>
      <c r="I94" s="119"/>
      <c r="J94" s="119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20">
        <v>3423</v>
      </c>
      <c r="AA94" s="21" t="str">
        <f t="shared" si="2"/>
        <v/>
      </c>
      <c r="AB94" s="25"/>
      <c r="AC94" s="21"/>
      <c r="AD94" s="25"/>
      <c r="AE94" s="21"/>
      <c r="AF94" s="28"/>
      <c r="AG94" s="21"/>
      <c r="AH94" s="25"/>
      <c r="AI94" s="21"/>
    </row>
    <row r="95" spans="1:251" s="3" customFormat="1" ht="19" customHeight="1">
      <c r="A95" s="92" t="s">
        <v>379</v>
      </c>
      <c r="B95" s="179" t="s">
        <v>787</v>
      </c>
      <c r="C95" s="180"/>
      <c r="D95" s="181"/>
      <c r="E95" s="82"/>
      <c r="F95" s="50"/>
      <c r="G95" s="58">
        <v>2.69</v>
      </c>
      <c r="H95" s="87"/>
      <c r="I95" s="119"/>
      <c r="J95" s="119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20">
        <v>3424</v>
      </c>
      <c r="AA95" s="21" t="str">
        <f t="shared" si="2"/>
        <v/>
      </c>
      <c r="AB95" s="25"/>
      <c r="AC95" s="21"/>
      <c r="AD95" s="25"/>
      <c r="AE95" s="21"/>
      <c r="AF95" s="28"/>
      <c r="AG95" s="21"/>
      <c r="AH95" s="25"/>
      <c r="AI95" s="21"/>
    </row>
    <row r="96" spans="1:251" s="3" customFormat="1" ht="19" customHeight="1">
      <c r="A96" s="94" t="s">
        <v>730</v>
      </c>
      <c r="B96" s="179" t="s">
        <v>795</v>
      </c>
      <c r="C96" s="180"/>
      <c r="D96" s="181"/>
      <c r="E96" s="82"/>
      <c r="F96" s="50"/>
      <c r="G96" s="58">
        <v>2.69</v>
      </c>
      <c r="H96" s="87"/>
      <c r="I96" s="119"/>
      <c r="J96" s="119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20">
        <v>3425</v>
      </c>
      <c r="AA96" s="21" t="str">
        <f t="shared" si="2"/>
        <v/>
      </c>
      <c r="AB96" s="25"/>
      <c r="AC96" s="21"/>
      <c r="AD96" s="25"/>
      <c r="AE96" s="21"/>
      <c r="AF96" s="28"/>
      <c r="AG96" s="21"/>
      <c r="AH96" s="25"/>
      <c r="AI96" s="21"/>
    </row>
    <row r="97" spans="1:251" s="3" customFormat="1" ht="19" customHeight="1">
      <c r="A97" s="92" t="s">
        <v>854</v>
      </c>
      <c r="B97" s="179" t="s">
        <v>855</v>
      </c>
      <c r="C97" s="180"/>
      <c r="D97" s="181"/>
      <c r="E97" s="82"/>
      <c r="F97" s="50"/>
      <c r="G97" s="58">
        <v>2.69</v>
      </c>
      <c r="H97" s="87"/>
      <c r="I97" s="119"/>
      <c r="J97" s="119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20">
        <v>3440</v>
      </c>
      <c r="AA97" s="21" t="str">
        <f t="shared" si="2"/>
        <v/>
      </c>
      <c r="AB97" s="25"/>
      <c r="AC97" s="21"/>
      <c r="AD97" s="25"/>
      <c r="AE97" s="21"/>
      <c r="AF97" s="28"/>
      <c r="AG97" s="21"/>
      <c r="AH97" s="25"/>
      <c r="AI97" s="21"/>
    </row>
    <row r="98" spans="1:251" s="3" customFormat="1" ht="19" customHeight="1">
      <c r="A98" s="94" t="s">
        <v>731</v>
      </c>
      <c r="B98" s="179" t="s">
        <v>796</v>
      </c>
      <c r="C98" s="180"/>
      <c r="D98" s="181"/>
      <c r="E98" s="82"/>
      <c r="F98" s="50"/>
      <c r="G98" s="58">
        <v>2.69</v>
      </c>
      <c r="H98" s="87"/>
      <c r="I98" s="119"/>
      <c r="J98" s="119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20">
        <v>3426</v>
      </c>
      <c r="AA98" s="21" t="str">
        <f t="shared" si="2"/>
        <v/>
      </c>
      <c r="AB98" s="25"/>
      <c r="AC98" s="21"/>
      <c r="AD98" s="25"/>
      <c r="AE98" s="21"/>
      <c r="AF98" s="28"/>
      <c r="AG98" s="21"/>
      <c r="AH98" s="25"/>
      <c r="AI98" s="21"/>
    </row>
    <row r="99" spans="1:251" s="3" customFormat="1" ht="19" customHeight="1">
      <c r="A99" s="49" t="s">
        <v>432</v>
      </c>
      <c r="B99" s="179" t="s">
        <v>433</v>
      </c>
      <c r="C99" s="180"/>
      <c r="D99" s="181"/>
      <c r="E99" s="82"/>
      <c r="F99" s="50"/>
      <c r="G99" s="58">
        <v>2.4900000000000002</v>
      </c>
      <c r="H99" s="87"/>
      <c r="I99" s="119"/>
      <c r="J99" s="119"/>
      <c r="K99" s="110"/>
      <c r="L99" s="111"/>
      <c r="M99" s="110"/>
      <c r="N99" s="111"/>
      <c r="O99" s="110"/>
      <c r="P99" s="111"/>
      <c r="Q99" s="110"/>
      <c r="R99" s="111"/>
      <c r="S99" s="110"/>
      <c r="T99" s="111"/>
      <c r="U99" s="11"/>
      <c r="V99" s="11"/>
      <c r="W99" s="11"/>
      <c r="X99" s="11"/>
      <c r="Y99" s="11"/>
      <c r="Z99" s="20">
        <v>1279</v>
      </c>
      <c r="AA99" s="21" t="str">
        <f t="shared" si="2"/>
        <v/>
      </c>
      <c r="AB99" s="22"/>
      <c r="AC99" s="21"/>
      <c r="AD99" s="22"/>
      <c r="AE99" s="21"/>
      <c r="AF99" s="22"/>
      <c r="AG99" s="21"/>
      <c r="AH99" s="22"/>
      <c r="AI99" s="21"/>
    </row>
    <row r="100" spans="1:251" s="3" customFormat="1" ht="19" customHeight="1">
      <c r="A100" s="49" t="s">
        <v>430</v>
      </c>
      <c r="B100" s="179" t="s">
        <v>431</v>
      </c>
      <c r="C100" s="180"/>
      <c r="D100" s="181"/>
      <c r="E100" s="82"/>
      <c r="F100" s="50"/>
      <c r="G100" s="58">
        <v>2.4900000000000002</v>
      </c>
      <c r="H100" s="87"/>
      <c r="I100" s="119"/>
      <c r="J100" s="119"/>
      <c r="K100" s="110"/>
      <c r="L100" s="111"/>
      <c r="M100" s="110"/>
      <c r="N100" s="111"/>
      <c r="O100" s="110"/>
      <c r="P100" s="111"/>
      <c r="Q100" s="110"/>
      <c r="R100" s="111"/>
      <c r="S100" s="110"/>
      <c r="T100" s="111"/>
      <c r="U100" s="11"/>
      <c r="V100" s="11"/>
      <c r="W100" s="11"/>
      <c r="X100" s="11"/>
      <c r="Y100" s="11"/>
      <c r="Z100" s="20">
        <v>1280</v>
      </c>
      <c r="AA100" s="21" t="str">
        <f t="shared" si="2"/>
        <v/>
      </c>
      <c r="AB100" s="22"/>
      <c r="AC100" s="21"/>
      <c r="AD100" s="22"/>
      <c r="AE100" s="21"/>
      <c r="AF100" s="22"/>
      <c r="AG100" s="21"/>
      <c r="AH100" s="22"/>
      <c r="AI100" s="21"/>
    </row>
    <row r="101" spans="1:251" s="3" customFormat="1" ht="19" customHeight="1">
      <c r="A101" s="92" t="s">
        <v>919</v>
      </c>
      <c r="B101" s="179" t="s">
        <v>920</v>
      </c>
      <c r="C101" s="180"/>
      <c r="D101" s="181"/>
      <c r="E101" s="82"/>
      <c r="F101" s="50"/>
      <c r="G101" s="58">
        <v>2.69</v>
      </c>
      <c r="H101" s="87"/>
      <c r="I101" s="119"/>
      <c r="J101" s="119"/>
      <c r="K101" s="113"/>
      <c r="L101" s="111"/>
      <c r="M101" s="113"/>
      <c r="N101" s="111"/>
      <c r="O101" s="113"/>
      <c r="P101" s="111"/>
      <c r="Q101" s="113"/>
      <c r="R101" s="111"/>
      <c r="S101" s="113"/>
      <c r="T101" s="111"/>
      <c r="U101" s="11"/>
      <c r="V101" s="11"/>
      <c r="W101" s="11"/>
      <c r="X101" s="11"/>
      <c r="Y101" s="11"/>
      <c r="Z101" s="20">
        <v>3586</v>
      </c>
      <c r="AA101" s="21" t="str">
        <f t="shared" si="2"/>
        <v/>
      </c>
      <c r="AB101" s="25"/>
      <c r="AC101" s="21"/>
      <c r="AD101" s="25"/>
      <c r="AE101" s="21"/>
      <c r="AF101" s="28"/>
      <c r="AG101" s="21"/>
      <c r="AH101" s="25"/>
      <c r="AI101" s="21"/>
    </row>
    <row r="102" spans="1:251" s="3" customFormat="1" ht="19" customHeight="1">
      <c r="A102" s="92" t="s">
        <v>878</v>
      </c>
      <c r="B102" s="179" t="s">
        <v>882</v>
      </c>
      <c r="C102" s="180"/>
      <c r="D102" s="181"/>
      <c r="E102" s="82"/>
      <c r="F102" s="50"/>
      <c r="G102" s="58">
        <v>2.69</v>
      </c>
      <c r="H102" s="87"/>
      <c r="I102" s="119"/>
      <c r="J102" s="119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20">
        <v>3502</v>
      </c>
      <c r="AA102" s="21" t="str">
        <f t="shared" si="2"/>
        <v/>
      </c>
      <c r="AB102" s="25"/>
      <c r="AC102" s="21"/>
      <c r="AD102" s="25"/>
      <c r="AE102" s="21"/>
      <c r="AF102" s="28"/>
      <c r="AG102" s="21"/>
      <c r="AH102" s="25"/>
      <c r="AI102" s="21"/>
    </row>
    <row r="103" spans="1:251" s="3" customFormat="1" ht="19" customHeight="1">
      <c r="A103" s="93" t="s">
        <v>864</v>
      </c>
      <c r="B103" s="179" t="s">
        <v>952</v>
      </c>
      <c r="C103" s="180"/>
      <c r="D103" s="181"/>
      <c r="E103" s="82"/>
      <c r="F103" s="50"/>
      <c r="G103" s="58">
        <v>2.69</v>
      </c>
      <c r="H103" s="87"/>
      <c r="I103" s="119"/>
      <c r="J103" s="119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20">
        <v>3533</v>
      </c>
      <c r="AA103" s="21" t="str">
        <f t="shared" si="2"/>
        <v/>
      </c>
      <c r="AB103" s="25"/>
      <c r="AC103" s="21"/>
      <c r="AD103" s="25"/>
      <c r="AE103" s="21"/>
      <c r="AF103" s="28"/>
      <c r="AG103" s="21"/>
      <c r="AH103" s="25"/>
      <c r="AI103" s="21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/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/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/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/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H103" s="133"/>
      <c r="FI103" s="133"/>
      <c r="FJ103" s="133"/>
      <c r="FK103" s="133"/>
      <c r="FL103" s="133"/>
      <c r="FM103" s="133"/>
      <c r="FN103" s="133"/>
      <c r="FO103" s="133"/>
      <c r="FP103" s="133"/>
      <c r="FQ103" s="133"/>
      <c r="FR103" s="133"/>
      <c r="FS103" s="133"/>
      <c r="FT103" s="133"/>
      <c r="FU103" s="133"/>
      <c r="FV103" s="133"/>
      <c r="FW103" s="133"/>
      <c r="FX103" s="133"/>
      <c r="FY103" s="133"/>
      <c r="FZ103" s="133"/>
      <c r="GA103" s="133"/>
      <c r="GB103" s="133"/>
      <c r="GC103" s="133"/>
      <c r="GD103" s="133"/>
      <c r="GE103" s="133"/>
      <c r="GF103" s="133"/>
      <c r="GG103" s="133"/>
      <c r="GH103" s="133"/>
      <c r="GI103" s="133"/>
      <c r="GJ103" s="133"/>
      <c r="GK103" s="133"/>
      <c r="GL103" s="133"/>
      <c r="GM103" s="133"/>
      <c r="GN103" s="133"/>
      <c r="GO103" s="133"/>
      <c r="GP103" s="133"/>
      <c r="GQ103" s="133"/>
      <c r="GR103" s="133"/>
      <c r="GS103" s="133"/>
      <c r="GT103" s="133"/>
      <c r="GU103" s="133"/>
      <c r="GV103" s="133"/>
      <c r="GW103" s="133"/>
      <c r="GX103" s="133"/>
      <c r="GY103" s="133"/>
      <c r="GZ103" s="133"/>
      <c r="HA103" s="133"/>
      <c r="HB103" s="133"/>
      <c r="HC103" s="133"/>
      <c r="HD103" s="133"/>
      <c r="HE103" s="133"/>
      <c r="HF103" s="133"/>
      <c r="HG103" s="133"/>
      <c r="HH103" s="133"/>
      <c r="HI103" s="133"/>
      <c r="HJ103" s="133"/>
      <c r="HK103" s="133"/>
      <c r="HL103" s="133"/>
      <c r="HM103" s="133"/>
      <c r="HN103" s="133"/>
      <c r="HO103" s="133"/>
      <c r="HP103" s="133"/>
      <c r="HQ103" s="133"/>
      <c r="HR103" s="133"/>
      <c r="HS103" s="133"/>
      <c r="HT103" s="133"/>
      <c r="HU103" s="133"/>
      <c r="HV103" s="133"/>
      <c r="HW103" s="133"/>
      <c r="HX103" s="133"/>
      <c r="HY103" s="133"/>
      <c r="HZ103" s="133"/>
      <c r="IA103" s="133"/>
      <c r="IB103" s="133"/>
      <c r="IC103" s="133"/>
      <c r="ID103" s="133"/>
      <c r="IE103" s="133"/>
      <c r="IF103" s="133"/>
      <c r="IG103" s="133"/>
      <c r="IH103" s="133"/>
      <c r="II103" s="133"/>
      <c r="IJ103" s="133"/>
      <c r="IK103" s="133"/>
      <c r="IL103" s="133"/>
      <c r="IM103" s="133"/>
      <c r="IN103" s="133"/>
      <c r="IO103" s="133"/>
      <c r="IP103" s="133"/>
      <c r="IQ103" s="133"/>
    </row>
    <row r="104" spans="1:251" s="3" customFormat="1" ht="19" customHeight="1">
      <c r="A104" s="92" t="s">
        <v>856</v>
      </c>
      <c r="B104" s="179" t="s">
        <v>857</v>
      </c>
      <c r="C104" s="180"/>
      <c r="D104" s="181"/>
      <c r="E104" s="82"/>
      <c r="F104" s="50"/>
      <c r="G104" s="58">
        <v>2.69</v>
      </c>
      <c r="H104" s="87"/>
      <c r="I104" s="119"/>
      <c r="J104" s="119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20">
        <v>3437</v>
      </c>
      <c r="AA104" s="21" t="str">
        <f t="shared" si="2"/>
        <v/>
      </c>
      <c r="AB104" s="25"/>
      <c r="AC104" s="21"/>
      <c r="AD104" s="25"/>
      <c r="AE104" s="21"/>
      <c r="AF104" s="28"/>
      <c r="AG104" s="21"/>
      <c r="AH104" s="25"/>
      <c r="AI104" s="21"/>
    </row>
    <row r="105" spans="1:251" s="3" customFormat="1" ht="19" customHeight="1">
      <c r="A105" s="92" t="s">
        <v>873</v>
      </c>
      <c r="B105" s="179" t="s">
        <v>881</v>
      </c>
      <c r="C105" s="180"/>
      <c r="D105" s="181"/>
      <c r="E105" s="82"/>
      <c r="F105" s="50"/>
      <c r="G105" s="58">
        <v>2.69</v>
      </c>
      <c r="H105" s="87"/>
      <c r="I105" s="119"/>
      <c r="J105" s="119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20">
        <v>3504</v>
      </c>
      <c r="AA105" s="21" t="str">
        <f t="shared" si="2"/>
        <v/>
      </c>
      <c r="AB105" s="25"/>
      <c r="AC105" s="21"/>
      <c r="AD105" s="25"/>
      <c r="AE105" s="21"/>
      <c r="AF105" s="28"/>
      <c r="AG105" s="21"/>
      <c r="AH105" s="25"/>
      <c r="AI105" s="21"/>
    </row>
    <row r="106" spans="1:251" s="3" customFormat="1" ht="19" customHeight="1">
      <c r="A106" s="92" t="s">
        <v>872</v>
      </c>
      <c r="B106" s="179" t="s">
        <v>880</v>
      </c>
      <c r="C106" s="180"/>
      <c r="D106" s="181"/>
      <c r="E106" s="82"/>
      <c r="F106" s="50"/>
      <c r="G106" s="58">
        <v>2.69</v>
      </c>
      <c r="H106" s="87"/>
      <c r="I106" s="119"/>
      <c r="J106" s="119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20">
        <v>3505</v>
      </c>
      <c r="AA106" s="21" t="str">
        <f t="shared" si="2"/>
        <v/>
      </c>
      <c r="AB106" s="25"/>
      <c r="AC106" s="21"/>
      <c r="AD106" s="25"/>
      <c r="AE106" s="21"/>
      <c r="AF106" s="28"/>
      <c r="AG106" s="21"/>
      <c r="AH106" s="25"/>
      <c r="AI106" s="21"/>
    </row>
    <row r="107" spans="1:251" s="3" customFormat="1" ht="19" customHeight="1">
      <c r="A107" s="93" t="s">
        <v>865</v>
      </c>
      <c r="B107" s="179" t="s">
        <v>953</v>
      </c>
      <c r="C107" s="180"/>
      <c r="D107" s="181"/>
      <c r="E107" s="82"/>
      <c r="F107" s="50"/>
      <c r="G107" s="58">
        <v>2.69</v>
      </c>
      <c r="H107" s="87"/>
      <c r="I107" s="119"/>
      <c r="J107" s="119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20">
        <v>3534</v>
      </c>
      <c r="AA107" s="21" t="str">
        <f t="shared" si="2"/>
        <v/>
      </c>
      <c r="AB107" s="25"/>
      <c r="AC107" s="21"/>
      <c r="AD107" s="25"/>
      <c r="AE107" s="21"/>
      <c r="AF107" s="28"/>
      <c r="AG107" s="21"/>
      <c r="AH107" s="25"/>
      <c r="AI107" s="21"/>
      <c r="AJ107" s="133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3"/>
      <c r="BF107" s="133"/>
      <c r="BG107" s="133"/>
      <c r="BH107" s="133"/>
      <c r="BI107" s="133"/>
      <c r="BJ107" s="133"/>
      <c r="BK107" s="133"/>
      <c r="BL107" s="133"/>
      <c r="BM107" s="133"/>
      <c r="BN107" s="133"/>
      <c r="BO107" s="133"/>
      <c r="BP107" s="133"/>
      <c r="BQ107" s="133"/>
      <c r="BR107" s="133"/>
      <c r="BS107" s="133"/>
      <c r="BT107" s="133"/>
      <c r="BU107" s="133"/>
      <c r="BV107" s="133"/>
      <c r="BW107" s="133"/>
      <c r="BX107" s="133"/>
      <c r="BY107" s="133"/>
      <c r="BZ107" s="133"/>
      <c r="CA107" s="133"/>
      <c r="CB107" s="133"/>
      <c r="CC107" s="133"/>
      <c r="CD107" s="133"/>
      <c r="CE107" s="133"/>
      <c r="CF107" s="133"/>
      <c r="CG107" s="133"/>
      <c r="CH107" s="133"/>
      <c r="CI107" s="133"/>
      <c r="CJ107" s="133"/>
      <c r="CK107" s="133"/>
      <c r="CL107" s="133"/>
      <c r="CM107" s="133"/>
      <c r="CN107" s="133"/>
      <c r="CO107" s="133"/>
      <c r="CP107" s="133"/>
      <c r="CQ107" s="133"/>
      <c r="CR107" s="133"/>
      <c r="CS107" s="133"/>
      <c r="CT107" s="133"/>
      <c r="CU107" s="133"/>
      <c r="CV107" s="133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3"/>
      <c r="DI107" s="133"/>
      <c r="DJ107" s="133"/>
      <c r="DK107" s="133"/>
      <c r="DL107" s="133"/>
      <c r="DM107" s="133"/>
      <c r="DN107" s="133"/>
      <c r="DO107" s="133"/>
      <c r="DP107" s="133"/>
      <c r="DQ107" s="133"/>
      <c r="DR107" s="133"/>
      <c r="DS107" s="133"/>
      <c r="DT107" s="133"/>
      <c r="DU107" s="133"/>
      <c r="DV107" s="133"/>
      <c r="DW107" s="133"/>
      <c r="DX107" s="133"/>
      <c r="DY107" s="133"/>
      <c r="DZ107" s="133"/>
      <c r="EA107" s="133"/>
      <c r="EB107" s="133"/>
      <c r="EC107" s="133"/>
      <c r="ED107" s="133"/>
      <c r="EE107" s="133"/>
      <c r="EF107" s="133"/>
      <c r="EG107" s="133"/>
      <c r="EH107" s="133"/>
      <c r="EI107" s="133"/>
      <c r="EJ107" s="133"/>
      <c r="EK107" s="133"/>
      <c r="EL107" s="133"/>
      <c r="EM107" s="133"/>
      <c r="EN107" s="133"/>
      <c r="EO107" s="133"/>
      <c r="EP107" s="133"/>
      <c r="EQ107" s="133"/>
      <c r="ER107" s="133"/>
      <c r="ES107" s="133"/>
      <c r="ET107" s="133"/>
      <c r="EU107" s="133"/>
      <c r="EV107" s="133"/>
      <c r="EW107" s="133"/>
      <c r="EX107" s="133"/>
      <c r="EY107" s="133"/>
      <c r="EZ107" s="133"/>
      <c r="FA107" s="133"/>
      <c r="FB107" s="133"/>
      <c r="FC107" s="133"/>
      <c r="FD107" s="133"/>
      <c r="FE107" s="133"/>
      <c r="FF107" s="133"/>
      <c r="FG107" s="133"/>
      <c r="FH107" s="133"/>
      <c r="FI107" s="133"/>
      <c r="FJ107" s="133"/>
      <c r="FK107" s="133"/>
      <c r="FL107" s="133"/>
      <c r="FM107" s="133"/>
      <c r="FN107" s="133"/>
      <c r="FO107" s="133"/>
      <c r="FP107" s="133"/>
      <c r="FQ107" s="133"/>
      <c r="FR107" s="133"/>
      <c r="FS107" s="133"/>
      <c r="FT107" s="133"/>
      <c r="FU107" s="133"/>
      <c r="FV107" s="133"/>
      <c r="FW107" s="133"/>
      <c r="FX107" s="133"/>
      <c r="FY107" s="133"/>
      <c r="FZ107" s="133"/>
      <c r="GA107" s="133"/>
      <c r="GB107" s="133"/>
      <c r="GC107" s="133"/>
      <c r="GD107" s="133"/>
      <c r="GE107" s="133"/>
      <c r="GF107" s="133"/>
      <c r="GG107" s="133"/>
      <c r="GH107" s="133"/>
      <c r="GI107" s="133"/>
      <c r="GJ107" s="133"/>
      <c r="GK107" s="133"/>
      <c r="GL107" s="133"/>
      <c r="GM107" s="133"/>
      <c r="GN107" s="133"/>
      <c r="GO107" s="133"/>
      <c r="GP107" s="133"/>
      <c r="GQ107" s="133"/>
      <c r="GR107" s="133"/>
      <c r="GS107" s="133"/>
      <c r="GT107" s="133"/>
      <c r="GU107" s="133"/>
      <c r="GV107" s="133"/>
      <c r="GW107" s="133"/>
      <c r="GX107" s="133"/>
      <c r="GY107" s="133"/>
      <c r="GZ107" s="133"/>
      <c r="HA107" s="133"/>
      <c r="HB107" s="133"/>
      <c r="HC107" s="133"/>
      <c r="HD107" s="133"/>
      <c r="HE107" s="133"/>
      <c r="HF107" s="133"/>
      <c r="HG107" s="133"/>
      <c r="HH107" s="133"/>
      <c r="HI107" s="133"/>
      <c r="HJ107" s="133"/>
      <c r="HK107" s="133"/>
      <c r="HL107" s="133"/>
      <c r="HM107" s="133"/>
      <c r="HN107" s="133"/>
      <c r="HO107" s="133"/>
      <c r="HP107" s="133"/>
      <c r="HQ107" s="133"/>
      <c r="HR107" s="133"/>
      <c r="HS107" s="133"/>
      <c r="HT107" s="133"/>
      <c r="HU107" s="133"/>
      <c r="HV107" s="133"/>
      <c r="HW107" s="133"/>
      <c r="HX107" s="133"/>
      <c r="HY107" s="133"/>
      <c r="HZ107" s="133"/>
      <c r="IA107" s="133"/>
      <c r="IB107" s="133"/>
      <c r="IC107" s="133"/>
      <c r="ID107" s="133"/>
      <c r="IE107" s="133"/>
      <c r="IF107" s="133"/>
      <c r="IG107" s="133"/>
      <c r="IH107" s="133"/>
      <c r="II107" s="133"/>
      <c r="IJ107" s="133"/>
      <c r="IK107" s="133"/>
      <c r="IL107" s="133"/>
      <c r="IM107" s="133"/>
      <c r="IN107" s="133"/>
      <c r="IO107" s="133"/>
      <c r="IP107" s="133"/>
      <c r="IQ107" s="133"/>
    </row>
    <row r="108" spans="1:251" s="3" customFormat="1" ht="19" customHeight="1">
      <c r="A108" s="92" t="s">
        <v>732</v>
      </c>
      <c r="B108" s="179" t="s">
        <v>879</v>
      </c>
      <c r="C108" s="180"/>
      <c r="D108" s="181"/>
      <c r="E108" s="82"/>
      <c r="F108" s="50"/>
      <c r="G108" s="58">
        <v>2.69</v>
      </c>
      <c r="H108" s="87"/>
      <c r="I108" s="119"/>
      <c r="J108" s="119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20">
        <v>3310</v>
      </c>
      <c r="AA108" s="21" t="str">
        <f t="shared" si="2"/>
        <v/>
      </c>
      <c r="AB108" s="25"/>
      <c r="AC108" s="21"/>
      <c r="AD108" s="25"/>
      <c r="AE108" s="21"/>
      <c r="AF108" s="28"/>
      <c r="AG108" s="21"/>
      <c r="AH108" s="25"/>
      <c r="AI108" s="21"/>
    </row>
    <row r="109" spans="1:251" s="3" customFormat="1" ht="19" customHeight="1">
      <c r="A109" s="92" t="s">
        <v>821</v>
      </c>
      <c r="B109" s="179" t="s">
        <v>822</v>
      </c>
      <c r="C109" s="180"/>
      <c r="D109" s="181"/>
      <c r="E109" s="82"/>
      <c r="F109" s="50"/>
      <c r="G109" s="58">
        <v>2.69</v>
      </c>
      <c r="H109" s="87"/>
      <c r="I109" s="119"/>
      <c r="J109" s="119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20">
        <v>3428</v>
      </c>
      <c r="AA109" s="21" t="str">
        <f t="shared" si="2"/>
        <v/>
      </c>
      <c r="AB109" s="25"/>
      <c r="AC109" s="21"/>
      <c r="AD109" s="25"/>
      <c r="AE109" s="21"/>
      <c r="AF109" s="28"/>
      <c r="AG109" s="21"/>
      <c r="AH109" s="25"/>
      <c r="AI109" s="21"/>
    </row>
    <row r="110" spans="1:251" s="3" customFormat="1" ht="19" customHeight="1">
      <c r="A110" s="49" t="s">
        <v>678</v>
      </c>
      <c r="B110" s="179" t="s">
        <v>679</v>
      </c>
      <c r="C110" s="180"/>
      <c r="D110" s="181"/>
      <c r="E110" s="82"/>
      <c r="F110" s="50"/>
      <c r="G110" s="58">
        <v>2.29</v>
      </c>
      <c r="H110" s="87"/>
      <c r="I110" s="119"/>
      <c r="J110" s="119"/>
      <c r="K110" s="110"/>
      <c r="L110" s="111"/>
      <c r="M110" s="110"/>
      <c r="N110" s="111"/>
      <c r="O110" s="110"/>
      <c r="P110" s="111"/>
      <c r="Q110" s="110"/>
      <c r="R110" s="111"/>
      <c r="S110" s="110"/>
      <c r="T110" s="111"/>
      <c r="U110" s="11"/>
      <c r="V110" s="11"/>
      <c r="W110" s="11"/>
      <c r="X110" s="11"/>
      <c r="Y110" s="11"/>
      <c r="Z110" s="20">
        <v>3040</v>
      </c>
      <c r="AA110" s="21" t="str">
        <f t="shared" si="2"/>
        <v/>
      </c>
      <c r="AB110" s="22"/>
      <c r="AC110" s="21"/>
      <c r="AD110" s="22"/>
      <c r="AE110" s="21"/>
      <c r="AF110" s="22"/>
      <c r="AG110" s="21"/>
      <c r="AH110" s="22"/>
      <c r="AI110" s="21"/>
    </row>
    <row r="111" spans="1:251" s="3" customFormat="1" ht="19" customHeight="1">
      <c r="A111" s="95" t="s">
        <v>930</v>
      </c>
      <c r="B111" s="179" t="s">
        <v>984</v>
      </c>
      <c r="C111" s="180"/>
      <c r="D111" s="181"/>
      <c r="E111" s="82"/>
      <c r="F111" s="50"/>
      <c r="G111" s="58">
        <v>2.69</v>
      </c>
      <c r="H111" s="87"/>
      <c r="I111" s="119"/>
      <c r="J111" s="119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20">
        <v>3430</v>
      </c>
      <c r="AA111" s="21" t="str">
        <f t="shared" si="2"/>
        <v/>
      </c>
      <c r="AB111" s="25"/>
      <c r="AC111" s="21"/>
      <c r="AD111" s="25"/>
      <c r="AE111" s="21"/>
      <c r="AF111" s="28"/>
      <c r="AG111" s="21"/>
      <c r="AH111" s="25"/>
      <c r="AI111" s="21"/>
    </row>
    <row r="112" spans="1:251" s="3" customFormat="1" ht="19" customHeight="1">
      <c r="A112" s="92" t="s">
        <v>932</v>
      </c>
      <c r="B112" s="179" t="s">
        <v>843</v>
      </c>
      <c r="C112" s="180"/>
      <c r="D112" s="181"/>
      <c r="E112" s="82"/>
      <c r="F112" s="50"/>
      <c r="G112" s="58">
        <v>2.69</v>
      </c>
      <c r="H112" s="87"/>
      <c r="I112" s="119"/>
      <c r="J112" s="119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20">
        <v>3372</v>
      </c>
      <c r="AA112" s="21" t="str">
        <f t="shared" si="2"/>
        <v/>
      </c>
      <c r="AB112" s="25"/>
      <c r="AC112" s="21"/>
      <c r="AD112" s="25"/>
      <c r="AE112" s="21"/>
      <c r="AF112" s="28"/>
      <c r="AG112" s="21"/>
      <c r="AH112" s="25"/>
      <c r="AI112" s="21"/>
    </row>
    <row r="113" spans="1:251" s="3" customFormat="1" ht="19" customHeight="1">
      <c r="A113" s="93" t="s">
        <v>921</v>
      </c>
      <c r="B113" s="179" t="s">
        <v>954</v>
      </c>
      <c r="C113" s="180"/>
      <c r="D113" s="181"/>
      <c r="E113" s="82"/>
      <c r="F113" s="50"/>
      <c r="G113" s="58">
        <v>2.69</v>
      </c>
      <c r="H113" s="87"/>
      <c r="I113" s="119"/>
      <c r="J113" s="119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20">
        <v>3592</v>
      </c>
      <c r="AA113" s="21" t="str">
        <f t="shared" si="2"/>
        <v/>
      </c>
      <c r="AB113" s="25"/>
      <c r="AC113" s="21"/>
      <c r="AD113" s="25"/>
      <c r="AE113" s="21"/>
      <c r="AF113" s="28"/>
      <c r="AG113" s="21"/>
      <c r="AH113" s="25"/>
      <c r="AI113" s="21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3"/>
      <c r="BZ113" s="133"/>
      <c r="CA113" s="133"/>
      <c r="CB113" s="133"/>
      <c r="CC113" s="133"/>
      <c r="CD113" s="133"/>
      <c r="CE113" s="133"/>
      <c r="CF113" s="133"/>
      <c r="CG113" s="133"/>
      <c r="CH113" s="133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133"/>
      <c r="CU113" s="133"/>
      <c r="CV113" s="133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3"/>
      <c r="DI113" s="133"/>
      <c r="DJ113" s="133"/>
      <c r="DK113" s="133"/>
      <c r="DL113" s="133"/>
      <c r="DM113" s="133"/>
      <c r="DN113" s="133"/>
      <c r="DO113" s="133"/>
      <c r="DP113" s="133"/>
      <c r="DQ113" s="133"/>
      <c r="DR113" s="133"/>
      <c r="DS113" s="133"/>
      <c r="DT113" s="133"/>
      <c r="DU113" s="133"/>
      <c r="DV113" s="133"/>
      <c r="DW113" s="133"/>
      <c r="DX113" s="133"/>
      <c r="DY113" s="133"/>
      <c r="DZ113" s="133"/>
      <c r="EA113" s="133"/>
      <c r="EB113" s="133"/>
      <c r="EC113" s="133"/>
      <c r="ED113" s="133"/>
      <c r="EE113" s="133"/>
      <c r="EF113" s="133"/>
      <c r="EG113" s="133"/>
      <c r="EH113" s="133"/>
      <c r="EI113" s="133"/>
      <c r="EJ113" s="133"/>
      <c r="EK113" s="133"/>
      <c r="EL113" s="133"/>
      <c r="EM113" s="133"/>
      <c r="EN113" s="133"/>
      <c r="EO113" s="133"/>
      <c r="EP113" s="133"/>
      <c r="EQ113" s="133"/>
      <c r="ER113" s="133"/>
      <c r="ES113" s="133"/>
      <c r="ET113" s="133"/>
      <c r="EU113" s="133"/>
      <c r="EV113" s="133"/>
      <c r="EW113" s="133"/>
      <c r="EX113" s="133"/>
      <c r="EY113" s="133"/>
      <c r="EZ113" s="133"/>
      <c r="FA113" s="133"/>
      <c r="FB113" s="133"/>
      <c r="FC113" s="133"/>
      <c r="FD113" s="133"/>
      <c r="FE113" s="133"/>
      <c r="FF113" s="133"/>
      <c r="FG113" s="133"/>
      <c r="FH113" s="133"/>
      <c r="FI113" s="133"/>
      <c r="FJ113" s="133"/>
      <c r="FK113" s="133"/>
      <c r="FL113" s="133"/>
      <c r="FM113" s="133"/>
      <c r="FN113" s="133"/>
      <c r="FO113" s="133"/>
      <c r="FP113" s="133"/>
      <c r="FQ113" s="133"/>
      <c r="FR113" s="133"/>
      <c r="FS113" s="133"/>
      <c r="FT113" s="133"/>
      <c r="FU113" s="133"/>
      <c r="FV113" s="133"/>
      <c r="FW113" s="133"/>
      <c r="FX113" s="133"/>
      <c r="FY113" s="133"/>
      <c r="FZ113" s="133"/>
      <c r="GA113" s="133"/>
      <c r="GB113" s="133"/>
      <c r="GC113" s="133"/>
      <c r="GD113" s="133"/>
      <c r="GE113" s="133"/>
      <c r="GF113" s="133"/>
      <c r="GG113" s="133"/>
      <c r="GH113" s="133"/>
      <c r="GI113" s="133"/>
      <c r="GJ113" s="133"/>
      <c r="GK113" s="133"/>
      <c r="GL113" s="133"/>
      <c r="GM113" s="133"/>
      <c r="GN113" s="133"/>
      <c r="GO113" s="133"/>
      <c r="GP113" s="133"/>
      <c r="GQ113" s="133"/>
      <c r="GR113" s="133"/>
      <c r="GS113" s="133"/>
      <c r="GT113" s="133"/>
      <c r="GU113" s="133"/>
      <c r="GV113" s="133"/>
      <c r="GW113" s="133"/>
      <c r="GX113" s="133"/>
      <c r="GY113" s="133"/>
      <c r="GZ113" s="133"/>
      <c r="HA113" s="133"/>
      <c r="HB113" s="133"/>
      <c r="HC113" s="133"/>
      <c r="HD113" s="133"/>
      <c r="HE113" s="133"/>
      <c r="HF113" s="133"/>
      <c r="HG113" s="133"/>
      <c r="HH113" s="133"/>
      <c r="HI113" s="133"/>
      <c r="HJ113" s="133"/>
      <c r="HK113" s="133"/>
      <c r="HL113" s="133"/>
      <c r="HM113" s="133"/>
      <c r="HN113" s="133"/>
      <c r="HO113" s="133"/>
      <c r="HP113" s="133"/>
      <c r="HQ113" s="133"/>
      <c r="HR113" s="133"/>
      <c r="HS113" s="133"/>
      <c r="HT113" s="133"/>
      <c r="HU113" s="133"/>
      <c r="HV113" s="133"/>
      <c r="HW113" s="133"/>
      <c r="HX113" s="133"/>
      <c r="HY113" s="133"/>
      <c r="HZ113" s="133"/>
      <c r="IA113" s="133"/>
      <c r="IB113" s="133"/>
      <c r="IC113" s="133"/>
      <c r="ID113" s="133"/>
      <c r="IE113" s="133"/>
      <c r="IF113" s="133"/>
      <c r="IG113" s="133"/>
      <c r="IH113" s="133"/>
      <c r="II113" s="133"/>
      <c r="IJ113" s="133"/>
      <c r="IK113" s="133"/>
      <c r="IL113" s="133"/>
      <c r="IM113" s="133"/>
      <c r="IN113" s="133"/>
      <c r="IO113" s="133"/>
      <c r="IP113" s="133"/>
      <c r="IQ113" s="133"/>
    </row>
    <row r="114" spans="1:251" s="3" customFormat="1" ht="19" customHeight="1">
      <c r="A114" s="93" t="s">
        <v>922</v>
      </c>
      <c r="B114" s="179" t="s">
        <v>955</v>
      </c>
      <c r="C114" s="180"/>
      <c r="D114" s="181"/>
      <c r="E114" s="82"/>
      <c r="F114" s="50"/>
      <c r="G114" s="58">
        <v>2.69</v>
      </c>
      <c r="H114" s="87"/>
      <c r="I114" s="119"/>
      <c r="J114" s="119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20">
        <v>3594</v>
      </c>
      <c r="AA114" s="21" t="str">
        <f t="shared" si="2"/>
        <v/>
      </c>
      <c r="AB114" s="25"/>
      <c r="AC114" s="21"/>
      <c r="AD114" s="25"/>
      <c r="AE114" s="21"/>
      <c r="AF114" s="28"/>
      <c r="AG114" s="21"/>
      <c r="AH114" s="25"/>
      <c r="AI114" s="21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  <c r="BH114" s="133"/>
      <c r="BI114" s="133"/>
      <c r="BJ114" s="133"/>
      <c r="BK114" s="133"/>
      <c r="BL114" s="133"/>
      <c r="BM114" s="133"/>
      <c r="BN114" s="133"/>
      <c r="BO114" s="133"/>
      <c r="BP114" s="133"/>
      <c r="BQ114" s="133"/>
      <c r="BR114" s="133"/>
      <c r="BS114" s="133"/>
      <c r="BT114" s="133"/>
      <c r="BU114" s="133"/>
      <c r="BV114" s="133"/>
      <c r="BW114" s="133"/>
      <c r="BX114" s="133"/>
      <c r="BY114" s="133"/>
      <c r="BZ114" s="133"/>
      <c r="CA114" s="133"/>
      <c r="CB114" s="133"/>
      <c r="CC114" s="133"/>
      <c r="CD114" s="133"/>
      <c r="CE114" s="133"/>
      <c r="CF114" s="133"/>
      <c r="CG114" s="133"/>
      <c r="CH114" s="133"/>
      <c r="CI114" s="133"/>
      <c r="CJ114" s="133"/>
      <c r="CK114" s="133"/>
      <c r="CL114" s="133"/>
      <c r="CM114" s="133"/>
      <c r="CN114" s="133"/>
      <c r="CO114" s="133"/>
      <c r="CP114" s="133"/>
      <c r="CQ114" s="133"/>
      <c r="CR114" s="133"/>
      <c r="CS114" s="133"/>
      <c r="CT114" s="133"/>
      <c r="CU114" s="133"/>
      <c r="CV114" s="133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3"/>
      <c r="DI114" s="133"/>
      <c r="DJ114" s="133"/>
      <c r="DK114" s="133"/>
      <c r="DL114" s="133"/>
      <c r="DM114" s="133"/>
      <c r="DN114" s="133"/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3"/>
      <c r="EL114" s="133"/>
      <c r="EM114" s="133"/>
      <c r="EN114" s="133"/>
      <c r="EO114" s="133"/>
      <c r="EP114" s="133"/>
      <c r="EQ114" s="133"/>
      <c r="ER114" s="133"/>
      <c r="ES114" s="133"/>
      <c r="ET114" s="133"/>
      <c r="EU114" s="133"/>
      <c r="EV114" s="133"/>
      <c r="EW114" s="133"/>
      <c r="EX114" s="133"/>
      <c r="EY114" s="133"/>
      <c r="EZ114" s="133"/>
      <c r="FA114" s="133"/>
      <c r="FB114" s="133"/>
      <c r="FC114" s="133"/>
      <c r="FD114" s="133"/>
      <c r="FE114" s="133"/>
      <c r="FF114" s="133"/>
      <c r="FG114" s="133"/>
      <c r="FH114" s="133"/>
      <c r="FI114" s="133"/>
      <c r="FJ114" s="133"/>
      <c r="FK114" s="133"/>
      <c r="FL114" s="133"/>
      <c r="FM114" s="133"/>
      <c r="FN114" s="133"/>
      <c r="FO114" s="133"/>
      <c r="FP114" s="133"/>
      <c r="FQ114" s="133"/>
      <c r="FR114" s="133"/>
      <c r="FS114" s="133"/>
      <c r="FT114" s="133"/>
      <c r="FU114" s="133"/>
      <c r="FV114" s="133"/>
      <c r="FW114" s="133"/>
      <c r="FX114" s="133"/>
      <c r="FY114" s="133"/>
      <c r="FZ114" s="133"/>
      <c r="GA114" s="133"/>
      <c r="GB114" s="133"/>
      <c r="GC114" s="133"/>
      <c r="GD114" s="133"/>
      <c r="GE114" s="133"/>
      <c r="GF114" s="133"/>
      <c r="GG114" s="133"/>
      <c r="GH114" s="133"/>
      <c r="GI114" s="133"/>
      <c r="GJ114" s="133"/>
      <c r="GK114" s="133"/>
      <c r="GL114" s="133"/>
      <c r="GM114" s="133"/>
      <c r="GN114" s="133"/>
      <c r="GO114" s="133"/>
      <c r="GP114" s="133"/>
      <c r="GQ114" s="133"/>
      <c r="GR114" s="133"/>
      <c r="GS114" s="133"/>
      <c r="GT114" s="133"/>
      <c r="GU114" s="133"/>
      <c r="GV114" s="133"/>
      <c r="GW114" s="133"/>
      <c r="GX114" s="133"/>
      <c r="GY114" s="133"/>
      <c r="GZ114" s="133"/>
      <c r="HA114" s="133"/>
      <c r="HB114" s="133"/>
      <c r="HC114" s="133"/>
      <c r="HD114" s="133"/>
      <c r="HE114" s="133"/>
      <c r="HF114" s="133"/>
      <c r="HG114" s="133"/>
      <c r="HH114" s="133"/>
      <c r="HI114" s="133"/>
      <c r="HJ114" s="133"/>
      <c r="HK114" s="133"/>
      <c r="HL114" s="133"/>
      <c r="HM114" s="133"/>
      <c r="HN114" s="133"/>
      <c r="HO114" s="133"/>
      <c r="HP114" s="133"/>
      <c r="HQ114" s="133"/>
      <c r="HR114" s="133"/>
      <c r="HS114" s="133"/>
      <c r="HT114" s="133"/>
      <c r="HU114" s="133"/>
      <c r="HV114" s="133"/>
      <c r="HW114" s="133"/>
      <c r="HX114" s="133"/>
      <c r="HY114" s="133"/>
      <c r="HZ114" s="133"/>
      <c r="IA114" s="133"/>
      <c r="IB114" s="133"/>
      <c r="IC114" s="133"/>
      <c r="ID114" s="133"/>
      <c r="IE114" s="133"/>
      <c r="IF114" s="133"/>
      <c r="IG114" s="133"/>
      <c r="IH114" s="133"/>
      <c r="II114" s="133"/>
      <c r="IJ114" s="133"/>
      <c r="IK114" s="133"/>
      <c r="IL114" s="133"/>
      <c r="IM114" s="133"/>
      <c r="IN114" s="133"/>
      <c r="IO114" s="133"/>
      <c r="IP114" s="133"/>
      <c r="IQ114" s="133"/>
    </row>
    <row r="115" spans="1:251" s="3" customFormat="1" ht="19" customHeight="1">
      <c r="A115" s="93" t="s">
        <v>903</v>
      </c>
      <c r="B115" s="179" t="s">
        <v>956</v>
      </c>
      <c r="C115" s="180"/>
      <c r="D115" s="181"/>
      <c r="E115" s="82"/>
      <c r="F115" s="50"/>
      <c r="G115" s="58">
        <v>2.69</v>
      </c>
      <c r="H115" s="87"/>
      <c r="I115" s="119"/>
      <c r="J115" s="119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20">
        <v>3535</v>
      </c>
      <c r="AA115" s="21" t="str">
        <f t="shared" si="2"/>
        <v/>
      </c>
      <c r="AB115" s="25"/>
      <c r="AC115" s="21"/>
      <c r="AD115" s="25"/>
      <c r="AE115" s="21"/>
      <c r="AF115" s="28"/>
      <c r="AG115" s="21"/>
      <c r="AH115" s="25"/>
      <c r="AI115" s="21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  <c r="BH115" s="133"/>
      <c r="BI115" s="133"/>
      <c r="BJ115" s="133"/>
      <c r="BK115" s="133"/>
      <c r="BL115" s="133"/>
      <c r="BM115" s="133"/>
      <c r="BN115" s="133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3"/>
      <c r="BZ115" s="133"/>
      <c r="CA115" s="133"/>
      <c r="CB115" s="133"/>
      <c r="CC115" s="133"/>
      <c r="CD115" s="133"/>
      <c r="CE115" s="133"/>
      <c r="CF115" s="133"/>
      <c r="CG115" s="133"/>
      <c r="CH115" s="133"/>
      <c r="CI115" s="133"/>
      <c r="CJ115" s="133"/>
      <c r="CK115" s="133"/>
      <c r="CL115" s="133"/>
      <c r="CM115" s="133"/>
      <c r="CN115" s="133"/>
      <c r="CO115" s="133"/>
      <c r="CP115" s="133"/>
      <c r="CQ115" s="133"/>
      <c r="CR115" s="133"/>
      <c r="CS115" s="133"/>
      <c r="CT115" s="133"/>
      <c r="CU115" s="133"/>
      <c r="CV115" s="133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3"/>
      <c r="DI115" s="133"/>
      <c r="DJ115" s="133"/>
      <c r="DK115" s="133"/>
      <c r="DL115" s="133"/>
      <c r="DM115" s="133"/>
      <c r="DN115" s="133"/>
      <c r="DO115" s="133"/>
      <c r="DP115" s="133"/>
      <c r="DQ115" s="133"/>
      <c r="DR115" s="133"/>
      <c r="DS115" s="133"/>
      <c r="DT115" s="133"/>
      <c r="DU115" s="133"/>
      <c r="DV115" s="133"/>
      <c r="DW115" s="133"/>
      <c r="DX115" s="133"/>
      <c r="DY115" s="133"/>
      <c r="DZ115" s="133"/>
      <c r="EA115" s="133"/>
      <c r="EB115" s="133"/>
      <c r="EC115" s="133"/>
      <c r="ED115" s="133"/>
      <c r="EE115" s="133"/>
      <c r="EF115" s="133"/>
      <c r="EG115" s="133"/>
      <c r="EH115" s="133"/>
      <c r="EI115" s="133"/>
      <c r="EJ115" s="133"/>
      <c r="EK115" s="133"/>
      <c r="EL115" s="133"/>
      <c r="EM115" s="133"/>
      <c r="EN115" s="133"/>
      <c r="EO115" s="133"/>
      <c r="EP115" s="133"/>
      <c r="EQ115" s="133"/>
      <c r="ER115" s="133"/>
      <c r="ES115" s="133"/>
      <c r="ET115" s="133"/>
      <c r="EU115" s="133"/>
      <c r="EV115" s="133"/>
      <c r="EW115" s="133"/>
      <c r="EX115" s="133"/>
      <c r="EY115" s="133"/>
      <c r="EZ115" s="133"/>
      <c r="FA115" s="133"/>
      <c r="FB115" s="133"/>
      <c r="FC115" s="133"/>
      <c r="FD115" s="133"/>
      <c r="FE115" s="133"/>
      <c r="FF115" s="133"/>
      <c r="FG115" s="133"/>
      <c r="FH115" s="133"/>
      <c r="FI115" s="133"/>
      <c r="FJ115" s="133"/>
      <c r="FK115" s="133"/>
      <c r="FL115" s="133"/>
      <c r="FM115" s="133"/>
      <c r="FN115" s="133"/>
      <c r="FO115" s="133"/>
      <c r="FP115" s="133"/>
      <c r="FQ115" s="133"/>
      <c r="FR115" s="133"/>
      <c r="FS115" s="133"/>
      <c r="FT115" s="133"/>
      <c r="FU115" s="133"/>
      <c r="FV115" s="133"/>
      <c r="FW115" s="133"/>
      <c r="FX115" s="133"/>
      <c r="FY115" s="133"/>
      <c r="FZ115" s="133"/>
      <c r="GA115" s="133"/>
      <c r="GB115" s="133"/>
      <c r="GC115" s="133"/>
      <c r="GD115" s="133"/>
      <c r="GE115" s="133"/>
      <c r="GF115" s="133"/>
      <c r="GG115" s="133"/>
      <c r="GH115" s="133"/>
      <c r="GI115" s="133"/>
      <c r="GJ115" s="133"/>
      <c r="GK115" s="133"/>
      <c r="GL115" s="133"/>
      <c r="GM115" s="133"/>
      <c r="GN115" s="133"/>
      <c r="GO115" s="133"/>
      <c r="GP115" s="133"/>
      <c r="GQ115" s="133"/>
      <c r="GR115" s="133"/>
      <c r="GS115" s="133"/>
      <c r="GT115" s="133"/>
      <c r="GU115" s="133"/>
      <c r="GV115" s="133"/>
      <c r="GW115" s="133"/>
      <c r="GX115" s="133"/>
      <c r="GY115" s="133"/>
      <c r="GZ115" s="133"/>
      <c r="HA115" s="133"/>
      <c r="HB115" s="133"/>
      <c r="HC115" s="133"/>
      <c r="HD115" s="133"/>
      <c r="HE115" s="133"/>
      <c r="HF115" s="133"/>
      <c r="HG115" s="133"/>
      <c r="HH115" s="133"/>
      <c r="HI115" s="133"/>
      <c r="HJ115" s="133"/>
      <c r="HK115" s="133"/>
      <c r="HL115" s="133"/>
      <c r="HM115" s="133"/>
      <c r="HN115" s="133"/>
      <c r="HO115" s="133"/>
      <c r="HP115" s="133"/>
      <c r="HQ115" s="133"/>
      <c r="HR115" s="133"/>
      <c r="HS115" s="133"/>
      <c r="HT115" s="133"/>
      <c r="HU115" s="133"/>
      <c r="HV115" s="133"/>
      <c r="HW115" s="133"/>
      <c r="HX115" s="133"/>
      <c r="HY115" s="133"/>
      <c r="HZ115" s="133"/>
      <c r="IA115" s="133"/>
      <c r="IB115" s="133"/>
      <c r="IC115" s="133"/>
      <c r="ID115" s="133"/>
      <c r="IE115" s="133"/>
      <c r="IF115" s="133"/>
      <c r="IG115" s="133"/>
      <c r="IH115" s="133"/>
      <c r="II115" s="133"/>
      <c r="IJ115" s="133"/>
      <c r="IK115" s="133"/>
      <c r="IL115" s="133"/>
      <c r="IM115" s="133"/>
      <c r="IN115" s="133"/>
      <c r="IO115" s="133"/>
      <c r="IP115" s="133"/>
      <c r="IQ115" s="133"/>
    </row>
    <row r="116" spans="1:251" s="3" customFormat="1" ht="19" customHeight="1">
      <c r="A116" s="95" t="s">
        <v>933</v>
      </c>
      <c r="B116" s="179" t="s">
        <v>806</v>
      </c>
      <c r="C116" s="180"/>
      <c r="D116" s="181"/>
      <c r="E116" s="82"/>
      <c r="F116" s="50"/>
      <c r="G116" s="58">
        <v>2.69</v>
      </c>
      <c r="H116" s="87"/>
      <c r="I116" s="119"/>
      <c r="J116" s="119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20">
        <v>3396</v>
      </c>
      <c r="AA116" s="21" t="str">
        <f t="shared" ref="AA116:AA128" si="3">IF(ISNUMBER(E116),E116,"")</f>
        <v/>
      </c>
      <c r="AB116" s="25"/>
      <c r="AC116" s="21"/>
      <c r="AD116" s="25"/>
      <c r="AE116" s="21"/>
      <c r="AF116" s="28"/>
      <c r="AG116" s="21"/>
      <c r="AH116" s="25"/>
      <c r="AI116" s="21"/>
    </row>
    <row r="117" spans="1:251" s="3" customFormat="1" ht="19" customHeight="1">
      <c r="A117" s="93" t="s">
        <v>924</v>
      </c>
      <c r="B117" s="179" t="s">
        <v>994</v>
      </c>
      <c r="C117" s="180"/>
      <c r="D117" s="181"/>
      <c r="E117" s="82"/>
      <c r="F117" s="50"/>
      <c r="G117" s="58">
        <v>2.69</v>
      </c>
      <c r="H117" s="87"/>
      <c r="I117" s="119"/>
      <c r="J117" s="119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20">
        <v>3596</v>
      </c>
      <c r="AA117" s="21" t="str">
        <f t="shared" si="3"/>
        <v/>
      </c>
      <c r="AB117" s="25"/>
      <c r="AC117" s="21"/>
      <c r="AD117" s="25"/>
      <c r="AE117" s="21"/>
      <c r="AF117" s="28"/>
      <c r="AG117" s="21"/>
      <c r="AH117" s="25"/>
      <c r="AI117" s="21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3"/>
      <c r="BF117" s="133"/>
      <c r="BG117" s="133"/>
      <c r="BH117" s="133"/>
      <c r="BI117" s="133"/>
      <c r="BJ117" s="133"/>
      <c r="BK117" s="133"/>
      <c r="BL117" s="133"/>
      <c r="BM117" s="133"/>
      <c r="BN117" s="133"/>
      <c r="BO117" s="133"/>
      <c r="BP117" s="133"/>
      <c r="BQ117" s="133"/>
      <c r="BR117" s="133"/>
      <c r="BS117" s="133"/>
      <c r="BT117" s="133"/>
      <c r="BU117" s="133"/>
      <c r="BV117" s="133"/>
      <c r="BW117" s="133"/>
      <c r="BX117" s="133"/>
      <c r="BY117" s="133"/>
      <c r="BZ117" s="133"/>
      <c r="CA117" s="133"/>
      <c r="CB117" s="133"/>
      <c r="CC117" s="133"/>
      <c r="CD117" s="133"/>
      <c r="CE117" s="133"/>
      <c r="CF117" s="133"/>
      <c r="CG117" s="133"/>
      <c r="CH117" s="133"/>
      <c r="CI117" s="133"/>
      <c r="CJ117" s="133"/>
      <c r="CK117" s="133"/>
      <c r="CL117" s="133"/>
      <c r="CM117" s="133"/>
      <c r="CN117" s="133"/>
      <c r="CO117" s="133"/>
      <c r="CP117" s="133"/>
      <c r="CQ117" s="133"/>
      <c r="CR117" s="133"/>
      <c r="CS117" s="133"/>
      <c r="CT117" s="133"/>
      <c r="CU117" s="133"/>
      <c r="CV117" s="133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3"/>
      <c r="DI117" s="133"/>
      <c r="DJ117" s="133"/>
      <c r="DK117" s="133"/>
      <c r="DL117" s="133"/>
      <c r="DM117" s="133"/>
      <c r="DN117" s="133"/>
      <c r="DO117" s="133"/>
      <c r="DP117" s="133"/>
      <c r="DQ117" s="133"/>
      <c r="DR117" s="133"/>
      <c r="DS117" s="133"/>
      <c r="DT117" s="133"/>
      <c r="DU117" s="133"/>
      <c r="DV117" s="133"/>
      <c r="DW117" s="133"/>
      <c r="DX117" s="133"/>
      <c r="DY117" s="133"/>
      <c r="DZ117" s="133"/>
      <c r="EA117" s="133"/>
      <c r="EB117" s="133"/>
      <c r="EC117" s="133"/>
      <c r="ED117" s="133"/>
      <c r="EE117" s="133"/>
      <c r="EF117" s="133"/>
      <c r="EG117" s="133"/>
      <c r="EH117" s="133"/>
      <c r="EI117" s="133"/>
      <c r="EJ117" s="133"/>
      <c r="EK117" s="133"/>
      <c r="EL117" s="133"/>
      <c r="EM117" s="133"/>
      <c r="EN117" s="133"/>
      <c r="EO117" s="133"/>
      <c r="EP117" s="133"/>
      <c r="EQ117" s="133"/>
      <c r="ER117" s="133"/>
      <c r="ES117" s="133"/>
      <c r="ET117" s="133"/>
      <c r="EU117" s="133"/>
      <c r="EV117" s="133"/>
      <c r="EW117" s="133"/>
      <c r="EX117" s="133"/>
      <c r="EY117" s="133"/>
      <c r="EZ117" s="133"/>
      <c r="FA117" s="133"/>
      <c r="FB117" s="133"/>
      <c r="FC117" s="133"/>
      <c r="FD117" s="133"/>
      <c r="FE117" s="133"/>
      <c r="FF117" s="133"/>
      <c r="FG117" s="133"/>
      <c r="FH117" s="133"/>
      <c r="FI117" s="133"/>
      <c r="FJ117" s="133"/>
      <c r="FK117" s="133"/>
      <c r="FL117" s="133"/>
      <c r="FM117" s="133"/>
      <c r="FN117" s="133"/>
      <c r="FO117" s="133"/>
      <c r="FP117" s="133"/>
      <c r="FQ117" s="133"/>
      <c r="FR117" s="133"/>
      <c r="FS117" s="133"/>
      <c r="FT117" s="133"/>
      <c r="FU117" s="133"/>
      <c r="FV117" s="133"/>
      <c r="FW117" s="133"/>
      <c r="FX117" s="133"/>
      <c r="FY117" s="133"/>
      <c r="FZ117" s="133"/>
      <c r="GA117" s="133"/>
      <c r="GB117" s="133"/>
      <c r="GC117" s="133"/>
      <c r="GD117" s="133"/>
      <c r="GE117" s="133"/>
      <c r="GF117" s="133"/>
      <c r="GG117" s="133"/>
      <c r="GH117" s="133"/>
      <c r="GI117" s="133"/>
      <c r="GJ117" s="133"/>
      <c r="GK117" s="133"/>
      <c r="GL117" s="133"/>
      <c r="GM117" s="133"/>
      <c r="GN117" s="133"/>
      <c r="GO117" s="133"/>
      <c r="GP117" s="133"/>
      <c r="GQ117" s="133"/>
      <c r="GR117" s="133"/>
      <c r="GS117" s="133"/>
      <c r="GT117" s="133"/>
      <c r="GU117" s="133"/>
      <c r="GV117" s="133"/>
      <c r="GW117" s="133"/>
      <c r="GX117" s="133"/>
      <c r="GY117" s="133"/>
      <c r="GZ117" s="133"/>
      <c r="HA117" s="133"/>
      <c r="HB117" s="133"/>
      <c r="HC117" s="133"/>
      <c r="HD117" s="133"/>
      <c r="HE117" s="133"/>
      <c r="HF117" s="133"/>
      <c r="HG117" s="133"/>
      <c r="HH117" s="133"/>
      <c r="HI117" s="133"/>
      <c r="HJ117" s="133"/>
      <c r="HK117" s="133"/>
      <c r="HL117" s="133"/>
      <c r="HM117" s="133"/>
      <c r="HN117" s="133"/>
      <c r="HO117" s="133"/>
      <c r="HP117" s="133"/>
      <c r="HQ117" s="133"/>
      <c r="HR117" s="133"/>
      <c r="HS117" s="133"/>
      <c r="HT117" s="133"/>
      <c r="HU117" s="133"/>
      <c r="HV117" s="133"/>
      <c r="HW117" s="133"/>
      <c r="HX117" s="133"/>
      <c r="HY117" s="133"/>
      <c r="HZ117" s="133"/>
      <c r="IA117" s="133"/>
      <c r="IB117" s="133"/>
      <c r="IC117" s="133"/>
      <c r="ID117" s="133"/>
      <c r="IE117" s="133"/>
      <c r="IF117" s="133"/>
      <c r="IG117" s="133"/>
      <c r="IH117" s="133"/>
      <c r="II117" s="133"/>
      <c r="IJ117" s="133"/>
      <c r="IK117" s="133"/>
      <c r="IL117" s="133"/>
      <c r="IM117" s="133"/>
      <c r="IN117" s="133"/>
      <c r="IO117" s="133"/>
      <c r="IP117" s="133"/>
      <c r="IQ117" s="133"/>
    </row>
    <row r="118" spans="1:251" s="3" customFormat="1" ht="19" customHeight="1">
      <c r="A118" s="93" t="s">
        <v>925</v>
      </c>
      <c r="B118" s="179" t="s">
        <v>957</v>
      </c>
      <c r="C118" s="180"/>
      <c r="D118" s="181"/>
      <c r="E118" s="82"/>
      <c r="F118" s="50"/>
      <c r="G118" s="58">
        <v>2.69</v>
      </c>
      <c r="H118" s="87"/>
      <c r="I118" s="119"/>
      <c r="J118" s="119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20">
        <v>3600</v>
      </c>
      <c r="AA118" s="21" t="str">
        <f t="shared" si="3"/>
        <v/>
      </c>
      <c r="AB118" s="25"/>
      <c r="AC118" s="21"/>
      <c r="AD118" s="25"/>
      <c r="AE118" s="21"/>
      <c r="AF118" s="28"/>
      <c r="AG118" s="21"/>
      <c r="AH118" s="25"/>
      <c r="AI118" s="21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  <c r="BH118" s="133"/>
      <c r="BI118" s="133"/>
      <c r="BJ118" s="133"/>
      <c r="BK118" s="133"/>
      <c r="BL118" s="133"/>
      <c r="BM118" s="133"/>
      <c r="BN118" s="133"/>
      <c r="BO118" s="133"/>
      <c r="BP118" s="133"/>
      <c r="BQ118" s="133"/>
      <c r="BR118" s="133"/>
      <c r="BS118" s="133"/>
      <c r="BT118" s="133"/>
      <c r="BU118" s="133"/>
      <c r="BV118" s="133"/>
      <c r="BW118" s="133"/>
      <c r="BX118" s="133"/>
      <c r="BY118" s="133"/>
      <c r="BZ118" s="133"/>
      <c r="CA118" s="133"/>
      <c r="CB118" s="133"/>
      <c r="CC118" s="133"/>
      <c r="CD118" s="133"/>
      <c r="CE118" s="133"/>
      <c r="CF118" s="133"/>
      <c r="CG118" s="133"/>
      <c r="CH118" s="133"/>
      <c r="CI118" s="133"/>
      <c r="CJ118" s="133"/>
      <c r="CK118" s="133"/>
      <c r="CL118" s="133"/>
      <c r="CM118" s="133"/>
      <c r="CN118" s="133"/>
      <c r="CO118" s="133"/>
      <c r="CP118" s="133"/>
      <c r="CQ118" s="133"/>
      <c r="CR118" s="133"/>
      <c r="CS118" s="133"/>
      <c r="CT118" s="133"/>
      <c r="CU118" s="133"/>
      <c r="CV118" s="133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3"/>
      <c r="DI118" s="133"/>
      <c r="DJ118" s="133"/>
      <c r="DK118" s="133"/>
      <c r="DL118" s="133"/>
      <c r="DM118" s="133"/>
      <c r="DN118" s="133"/>
      <c r="DO118" s="133"/>
      <c r="DP118" s="133"/>
      <c r="DQ118" s="133"/>
      <c r="DR118" s="133"/>
      <c r="DS118" s="133"/>
      <c r="DT118" s="133"/>
      <c r="DU118" s="133"/>
      <c r="DV118" s="133"/>
      <c r="DW118" s="133"/>
      <c r="DX118" s="133"/>
      <c r="DY118" s="133"/>
      <c r="DZ118" s="133"/>
      <c r="EA118" s="133"/>
      <c r="EB118" s="133"/>
      <c r="EC118" s="133"/>
      <c r="ED118" s="133"/>
      <c r="EE118" s="133"/>
      <c r="EF118" s="133"/>
      <c r="EG118" s="133"/>
      <c r="EH118" s="133"/>
      <c r="EI118" s="133"/>
      <c r="EJ118" s="133"/>
      <c r="EK118" s="133"/>
      <c r="EL118" s="133"/>
      <c r="EM118" s="133"/>
      <c r="EN118" s="133"/>
      <c r="EO118" s="133"/>
      <c r="EP118" s="133"/>
      <c r="EQ118" s="133"/>
      <c r="ER118" s="133"/>
      <c r="ES118" s="133"/>
      <c r="ET118" s="133"/>
      <c r="EU118" s="133"/>
      <c r="EV118" s="133"/>
      <c r="EW118" s="133"/>
      <c r="EX118" s="133"/>
      <c r="EY118" s="133"/>
      <c r="EZ118" s="133"/>
      <c r="FA118" s="133"/>
      <c r="FB118" s="133"/>
      <c r="FC118" s="133"/>
      <c r="FD118" s="133"/>
      <c r="FE118" s="133"/>
      <c r="FF118" s="133"/>
      <c r="FG118" s="133"/>
      <c r="FH118" s="133"/>
      <c r="FI118" s="133"/>
      <c r="FJ118" s="133"/>
      <c r="FK118" s="133"/>
      <c r="FL118" s="133"/>
      <c r="FM118" s="133"/>
      <c r="FN118" s="133"/>
      <c r="FO118" s="133"/>
      <c r="FP118" s="133"/>
      <c r="FQ118" s="133"/>
      <c r="FR118" s="133"/>
      <c r="FS118" s="133"/>
      <c r="FT118" s="133"/>
      <c r="FU118" s="133"/>
      <c r="FV118" s="133"/>
      <c r="FW118" s="133"/>
      <c r="FX118" s="133"/>
      <c r="FY118" s="133"/>
      <c r="FZ118" s="133"/>
      <c r="GA118" s="133"/>
      <c r="GB118" s="133"/>
      <c r="GC118" s="133"/>
      <c r="GD118" s="133"/>
      <c r="GE118" s="133"/>
      <c r="GF118" s="133"/>
      <c r="GG118" s="133"/>
      <c r="GH118" s="133"/>
      <c r="GI118" s="133"/>
      <c r="GJ118" s="133"/>
      <c r="GK118" s="133"/>
      <c r="GL118" s="133"/>
      <c r="GM118" s="133"/>
      <c r="GN118" s="133"/>
      <c r="GO118" s="133"/>
      <c r="GP118" s="133"/>
      <c r="GQ118" s="133"/>
      <c r="GR118" s="133"/>
      <c r="GS118" s="133"/>
      <c r="GT118" s="133"/>
      <c r="GU118" s="133"/>
      <c r="GV118" s="133"/>
      <c r="GW118" s="133"/>
      <c r="GX118" s="133"/>
      <c r="GY118" s="133"/>
      <c r="GZ118" s="133"/>
      <c r="HA118" s="133"/>
      <c r="HB118" s="133"/>
      <c r="HC118" s="133"/>
      <c r="HD118" s="133"/>
      <c r="HE118" s="133"/>
      <c r="HF118" s="133"/>
      <c r="HG118" s="133"/>
      <c r="HH118" s="133"/>
      <c r="HI118" s="133"/>
      <c r="HJ118" s="133"/>
      <c r="HK118" s="133"/>
      <c r="HL118" s="133"/>
      <c r="HM118" s="133"/>
      <c r="HN118" s="133"/>
      <c r="HO118" s="133"/>
      <c r="HP118" s="133"/>
      <c r="HQ118" s="133"/>
      <c r="HR118" s="133"/>
      <c r="HS118" s="133"/>
      <c r="HT118" s="133"/>
      <c r="HU118" s="133"/>
      <c r="HV118" s="133"/>
      <c r="HW118" s="133"/>
      <c r="HX118" s="133"/>
      <c r="HY118" s="133"/>
      <c r="HZ118" s="133"/>
      <c r="IA118" s="133"/>
      <c r="IB118" s="133"/>
      <c r="IC118" s="133"/>
      <c r="ID118" s="133"/>
      <c r="IE118" s="133"/>
      <c r="IF118" s="133"/>
      <c r="IG118" s="133"/>
      <c r="IH118" s="133"/>
      <c r="II118" s="133"/>
      <c r="IJ118" s="133"/>
      <c r="IK118" s="133"/>
      <c r="IL118" s="133"/>
      <c r="IM118" s="133"/>
      <c r="IN118" s="133"/>
      <c r="IO118" s="133"/>
      <c r="IP118" s="133"/>
      <c r="IQ118" s="133"/>
    </row>
    <row r="119" spans="1:251" s="3" customFormat="1" ht="19" customHeight="1">
      <c r="A119" s="49" t="s">
        <v>419</v>
      </c>
      <c r="B119" s="179" t="s">
        <v>420</v>
      </c>
      <c r="C119" s="180"/>
      <c r="D119" s="181"/>
      <c r="E119" s="82"/>
      <c r="F119" s="50"/>
      <c r="G119" s="58">
        <v>2.4900000000000002</v>
      </c>
      <c r="H119" s="87"/>
      <c r="I119" s="119"/>
      <c r="J119" s="119"/>
      <c r="K119" s="110"/>
      <c r="L119" s="111"/>
      <c r="M119" s="110"/>
      <c r="N119" s="111"/>
      <c r="O119" s="110"/>
      <c r="P119" s="111"/>
      <c r="Q119" s="110"/>
      <c r="R119" s="111"/>
      <c r="S119" s="110"/>
      <c r="T119" s="111"/>
      <c r="U119" s="11"/>
      <c r="V119" s="11"/>
      <c r="W119" s="11"/>
      <c r="X119" s="11"/>
      <c r="Y119" s="11"/>
      <c r="Z119" s="20">
        <v>1311</v>
      </c>
      <c r="AA119" s="21" t="str">
        <f t="shared" si="3"/>
        <v/>
      </c>
      <c r="AB119" s="22"/>
      <c r="AC119" s="21"/>
      <c r="AD119" s="22"/>
      <c r="AE119" s="21"/>
      <c r="AF119" s="22"/>
      <c r="AG119" s="21"/>
      <c r="AH119" s="22"/>
      <c r="AI119" s="21"/>
    </row>
    <row r="120" spans="1:251" s="3" customFormat="1" ht="19" customHeight="1">
      <c r="A120" s="49" t="s">
        <v>422</v>
      </c>
      <c r="B120" s="179" t="s">
        <v>423</v>
      </c>
      <c r="C120" s="180"/>
      <c r="D120" s="181"/>
      <c r="E120" s="82"/>
      <c r="F120" s="50"/>
      <c r="G120" s="58">
        <v>2.4900000000000002</v>
      </c>
      <c r="H120" s="87"/>
      <c r="I120" s="119"/>
      <c r="J120" s="119"/>
      <c r="K120" s="110"/>
      <c r="L120" s="111"/>
      <c r="M120" s="110"/>
      <c r="N120" s="111"/>
      <c r="O120" s="110"/>
      <c r="P120" s="111"/>
      <c r="Q120" s="110"/>
      <c r="R120" s="111"/>
      <c r="S120" s="110"/>
      <c r="T120" s="111"/>
      <c r="U120" s="11"/>
      <c r="V120" s="11"/>
      <c r="W120" s="11"/>
      <c r="X120" s="11"/>
      <c r="Y120" s="11"/>
      <c r="Z120" s="20">
        <v>1313</v>
      </c>
      <c r="AA120" s="21" t="str">
        <f t="shared" si="3"/>
        <v/>
      </c>
      <c r="AB120" s="22"/>
      <c r="AC120" s="21"/>
      <c r="AD120" s="22"/>
      <c r="AE120" s="21"/>
      <c r="AF120" s="22"/>
      <c r="AG120" s="21"/>
      <c r="AH120" s="22"/>
      <c r="AI120" s="21"/>
    </row>
    <row r="121" spans="1:251" s="3" customFormat="1" ht="19" customHeight="1">
      <c r="A121" s="49" t="s">
        <v>548</v>
      </c>
      <c r="B121" s="179" t="s">
        <v>549</v>
      </c>
      <c r="C121" s="180"/>
      <c r="D121" s="181"/>
      <c r="E121" s="82"/>
      <c r="F121" s="50"/>
      <c r="G121" s="58">
        <v>2.4900000000000002</v>
      </c>
      <c r="H121" s="87"/>
      <c r="I121" s="119"/>
      <c r="J121" s="119"/>
      <c r="K121" s="110"/>
      <c r="L121" s="111"/>
      <c r="M121" s="110"/>
      <c r="N121" s="111"/>
      <c r="O121" s="110"/>
      <c r="P121" s="111"/>
      <c r="Q121" s="110"/>
      <c r="R121" s="111"/>
      <c r="S121" s="110"/>
      <c r="T121" s="111"/>
      <c r="U121" s="11"/>
      <c r="V121" s="11"/>
      <c r="W121" s="11"/>
      <c r="X121" s="11"/>
      <c r="Y121" s="11"/>
      <c r="Z121" s="20">
        <v>2367</v>
      </c>
      <c r="AA121" s="21" t="str">
        <f t="shared" si="3"/>
        <v/>
      </c>
      <c r="AB121" s="22"/>
      <c r="AC121" s="21"/>
      <c r="AD121" s="22"/>
      <c r="AE121" s="21"/>
      <c r="AF121" s="22"/>
      <c r="AG121" s="21"/>
      <c r="AH121" s="22"/>
      <c r="AI121" s="21"/>
    </row>
    <row r="122" spans="1:251" s="11" customFormat="1" ht="19" customHeight="1">
      <c r="A122" s="49" t="s">
        <v>570</v>
      </c>
      <c r="B122" s="179" t="s">
        <v>421</v>
      </c>
      <c r="C122" s="180"/>
      <c r="D122" s="181"/>
      <c r="E122" s="82"/>
      <c r="F122" s="50"/>
      <c r="G122" s="58">
        <v>2.4900000000000002</v>
      </c>
      <c r="H122" s="87"/>
      <c r="I122" s="119"/>
      <c r="J122" s="119"/>
      <c r="K122" s="110"/>
      <c r="L122" s="111"/>
      <c r="M122" s="110"/>
      <c r="N122" s="111"/>
      <c r="O122" s="110"/>
      <c r="P122" s="111"/>
      <c r="Q122" s="110"/>
      <c r="R122" s="111"/>
      <c r="S122" s="110"/>
      <c r="T122" s="111"/>
      <c r="Z122" s="20">
        <v>1314</v>
      </c>
      <c r="AA122" s="21" t="str">
        <f t="shared" si="3"/>
        <v/>
      </c>
      <c r="AB122" s="22"/>
      <c r="AC122" s="21"/>
      <c r="AD122" s="22"/>
      <c r="AE122" s="21"/>
      <c r="AF122" s="22"/>
      <c r="AG122" s="21"/>
      <c r="AH122" s="22"/>
      <c r="AI122" s="21"/>
    </row>
    <row r="123" spans="1:251" s="3" customFormat="1" ht="19" customHeight="1">
      <c r="A123" s="49" t="s">
        <v>415</v>
      </c>
      <c r="B123" s="179" t="s">
        <v>416</v>
      </c>
      <c r="C123" s="180"/>
      <c r="D123" s="181"/>
      <c r="E123" s="82"/>
      <c r="F123" s="50"/>
      <c r="G123" s="58">
        <v>2.4900000000000002</v>
      </c>
      <c r="H123" s="87"/>
      <c r="I123" s="119"/>
      <c r="J123" s="119"/>
      <c r="K123" s="110"/>
      <c r="L123" s="111"/>
      <c r="M123" s="110"/>
      <c r="N123" s="111"/>
      <c r="O123" s="110"/>
      <c r="P123" s="111"/>
      <c r="Q123" s="110"/>
      <c r="R123" s="111"/>
      <c r="S123" s="110"/>
      <c r="T123" s="111"/>
      <c r="U123" s="11"/>
      <c r="V123" s="11"/>
      <c r="W123" s="11"/>
      <c r="X123" s="11"/>
      <c r="Y123" s="11"/>
      <c r="Z123" s="20">
        <v>1309</v>
      </c>
      <c r="AA123" s="21" t="str">
        <f t="shared" si="3"/>
        <v/>
      </c>
      <c r="AB123" s="22"/>
      <c r="AC123" s="21"/>
      <c r="AD123" s="22"/>
      <c r="AE123" s="21"/>
      <c r="AF123" s="22"/>
      <c r="AG123" s="21"/>
      <c r="AH123" s="22"/>
      <c r="AI123" s="21"/>
    </row>
    <row r="124" spans="1:251" s="3" customFormat="1" ht="19" customHeight="1">
      <c r="A124" s="49" t="s">
        <v>417</v>
      </c>
      <c r="B124" s="179" t="s">
        <v>418</v>
      </c>
      <c r="C124" s="180"/>
      <c r="D124" s="181"/>
      <c r="E124" s="82"/>
      <c r="F124" s="50"/>
      <c r="G124" s="58">
        <v>2.4900000000000002</v>
      </c>
      <c r="H124" s="87"/>
      <c r="I124" s="119"/>
      <c r="J124" s="119"/>
      <c r="K124" s="110"/>
      <c r="L124" s="111"/>
      <c r="M124" s="110"/>
      <c r="N124" s="111"/>
      <c r="O124" s="110"/>
      <c r="P124" s="111"/>
      <c r="Q124" s="110"/>
      <c r="R124" s="111"/>
      <c r="S124" s="110"/>
      <c r="T124" s="111"/>
      <c r="U124" s="11"/>
      <c r="V124" s="11"/>
      <c r="W124" s="11"/>
      <c r="X124" s="11"/>
      <c r="Y124" s="11"/>
      <c r="Z124" s="20">
        <v>1310</v>
      </c>
      <c r="AA124" s="21" t="str">
        <f t="shared" si="3"/>
        <v/>
      </c>
      <c r="AB124" s="22"/>
      <c r="AC124" s="21"/>
      <c r="AD124" s="22"/>
      <c r="AE124" s="21"/>
      <c r="AF124" s="22"/>
      <c r="AG124" s="21"/>
      <c r="AH124" s="22"/>
      <c r="AI124" s="21"/>
    </row>
    <row r="125" spans="1:251" s="3" customFormat="1" ht="19" customHeight="1">
      <c r="A125" s="93" t="s">
        <v>900</v>
      </c>
      <c r="B125" s="179" t="s">
        <v>958</v>
      </c>
      <c r="C125" s="180"/>
      <c r="D125" s="181"/>
      <c r="E125" s="82"/>
      <c r="F125" s="50"/>
      <c r="G125" s="58">
        <v>2.69</v>
      </c>
      <c r="H125" s="87"/>
      <c r="I125" s="119"/>
      <c r="J125" s="119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20">
        <v>3536</v>
      </c>
      <c r="AA125" s="21" t="str">
        <f t="shared" si="3"/>
        <v/>
      </c>
      <c r="AB125" s="25"/>
      <c r="AC125" s="21"/>
      <c r="AD125" s="25"/>
      <c r="AE125" s="21"/>
      <c r="AF125" s="28"/>
      <c r="AG125" s="21"/>
      <c r="AH125" s="25"/>
      <c r="AI125" s="21"/>
      <c r="AJ125" s="133"/>
      <c r="AK125" s="133"/>
      <c r="AL125" s="133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33"/>
      <c r="BQ125" s="133"/>
      <c r="BR125" s="133"/>
      <c r="BS125" s="133"/>
      <c r="BT125" s="133"/>
      <c r="BU125" s="133"/>
      <c r="BV125" s="133"/>
      <c r="BW125" s="133"/>
      <c r="BX125" s="133"/>
      <c r="BY125" s="133"/>
      <c r="BZ125" s="133"/>
      <c r="CA125" s="133"/>
      <c r="CB125" s="133"/>
      <c r="CC125" s="133"/>
      <c r="CD125" s="133"/>
      <c r="CE125" s="133"/>
      <c r="CF125" s="133"/>
      <c r="CG125" s="133"/>
      <c r="CH125" s="133"/>
      <c r="CI125" s="133"/>
      <c r="CJ125" s="133"/>
      <c r="CK125" s="133"/>
      <c r="CL125" s="133"/>
      <c r="CM125" s="133"/>
      <c r="CN125" s="133"/>
      <c r="CO125" s="133"/>
      <c r="CP125" s="133"/>
      <c r="CQ125" s="133"/>
      <c r="CR125" s="133"/>
      <c r="CS125" s="133"/>
      <c r="CT125" s="133"/>
      <c r="CU125" s="133"/>
      <c r="CV125" s="133"/>
      <c r="CW125" s="133"/>
      <c r="CX125" s="133"/>
      <c r="CY125" s="133"/>
      <c r="CZ125" s="133"/>
      <c r="DA125" s="133"/>
      <c r="DB125" s="133"/>
      <c r="DC125" s="133"/>
      <c r="DD125" s="133"/>
      <c r="DE125" s="133"/>
      <c r="DF125" s="133"/>
      <c r="DG125" s="133"/>
      <c r="DH125" s="133"/>
      <c r="DI125" s="133"/>
      <c r="DJ125" s="133"/>
      <c r="DK125" s="133"/>
      <c r="DL125" s="133"/>
      <c r="DM125" s="133"/>
      <c r="DN125" s="133"/>
      <c r="DO125" s="133"/>
      <c r="DP125" s="133"/>
      <c r="DQ125" s="133"/>
      <c r="DR125" s="133"/>
      <c r="DS125" s="133"/>
      <c r="DT125" s="133"/>
      <c r="DU125" s="133"/>
      <c r="DV125" s="133"/>
      <c r="DW125" s="133"/>
      <c r="DX125" s="133"/>
      <c r="DY125" s="133"/>
      <c r="DZ125" s="133"/>
      <c r="EA125" s="133"/>
      <c r="EB125" s="133"/>
      <c r="EC125" s="133"/>
      <c r="ED125" s="133"/>
      <c r="EE125" s="133"/>
      <c r="EF125" s="133"/>
      <c r="EG125" s="133"/>
      <c r="EH125" s="133"/>
      <c r="EI125" s="133"/>
      <c r="EJ125" s="133"/>
      <c r="EK125" s="133"/>
      <c r="EL125" s="133"/>
      <c r="EM125" s="133"/>
      <c r="EN125" s="133"/>
      <c r="EO125" s="133"/>
      <c r="EP125" s="133"/>
      <c r="EQ125" s="133"/>
      <c r="ER125" s="133"/>
      <c r="ES125" s="133"/>
      <c r="ET125" s="133"/>
      <c r="EU125" s="133"/>
      <c r="EV125" s="133"/>
      <c r="EW125" s="133"/>
      <c r="EX125" s="133"/>
      <c r="EY125" s="133"/>
      <c r="EZ125" s="133"/>
      <c r="FA125" s="133"/>
      <c r="FB125" s="133"/>
      <c r="FC125" s="133"/>
      <c r="FD125" s="133"/>
      <c r="FE125" s="133"/>
      <c r="FF125" s="133"/>
      <c r="FG125" s="133"/>
      <c r="FH125" s="133"/>
      <c r="FI125" s="133"/>
      <c r="FJ125" s="133"/>
      <c r="FK125" s="133"/>
      <c r="FL125" s="133"/>
      <c r="FM125" s="133"/>
      <c r="FN125" s="133"/>
      <c r="FO125" s="133"/>
      <c r="FP125" s="133"/>
      <c r="FQ125" s="133"/>
      <c r="FR125" s="133"/>
      <c r="FS125" s="133"/>
      <c r="FT125" s="133"/>
      <c r="FU125" s="133"/>
      <c r="FV125" s="133"/>
      <c r="FW125" s="133"/>
      <c r="FX125" s="133"/>
      <c r="FY125" s="133"/>
      <c r="FZ125" s="133"/>
      <c r="GA125" s="133"/>
      <c r="GB125" s="133"/>
      <c r="GC125" s="133"/>
      <c r="GD125" s="133"/>
      <c r="GE125" s="133"/>
      <c r="GF125" s="133"/>
      <c r="GG125" s="133"/>
      <c r="GH125" s="133"/>
      <c r="GI125" s="133"/>
      <c r="GJ125" s="133"/>
      <c r="GK125" s="133"/>
      <c r="GL125" s="133"/>
      <c r="GM125" s="133"/>
      <c r="GN125" s="133"/>
      <c r="GO125" s="133"/>
      <c r="GP125" s="133"/>
      <c r="GQ125" s="133"/>
      <c r="GR125" s="133"/>
      <c r="GS125" s="133"/>
      <c r="GT125" s="133"/>
      <c r="GU125" s="133"/>
      <c r="GV125" s="133"/>
      <c r="GW125" s="133"/>
      <c r="GX125" s="133"/>
      <c r="GY125" s="133"/>
      <c r="GZ125" s="133"/>
      <c r="HA125" s="133"/>
      <c r="HB125" s="133"/>
      <c r="HC125" s="133"/>
      <c r="HD125" s="133"/>
      <c r="HE125" s="133"/>
      <c r="HF125" s="133"/>
      <c r="HG125" s="133"/>
      <c r="HH125" s="133"/>
      <c r="HI125" s="133"/>
      <c r="HJ125" s="133"/>
      <c r="HK125" s="133"/>
      <c r="HL125" s="133"/>
      <c r="HM125" s="133"/>
      <c r="HN125" s="133"/>
      <c r="HO125" s="133"/>
      <c r="HP125" s="133"/>
      <c r="HQ125" s="133"/>
      <c r="HR125" s="133"/>
      <c r="HS125" s="133"/>
      <c r="HT125" s="133"/>
      <c r="HU125" s="133"/>
      <c r="HV125" s="133"/>
      <c r="HW125" s="133"/>
      <c r="HX125" s="133"/>
      <c r="HY125" s="133"/>
      <c r="HZ125" s="133"/>
      <c r="IA125" s="133"/>
      <c r="IB125" s="133"/>
      <c r="IC125" s="133"/>
      <c r="ID125" s="133"/>
      <c r="IE125" s="133"/>
      <c r="IF125" s="133"/>
      <c r="IG125" s="133"/>
      <c r="IH125" s="133"/>
      <c r="II125" s="133"/>
      <c r="IJ125" s="133"/>
      <c r="IK125" s="133"/>
      <c r="IL125" s="133"/>
      <c r="IM125" s="133"/>
      <c r="IN125" s="133"/>
      <c r="IO125" s="133"/>
      <c r="IP125" s="133"/>
      <c r="IQ125" s="133"/>
    </row>
    <row r="126" spans="1:251" s="3" customFormat="1" ht="19" customHeight="1">
      <c r="A126" s="93" t="s">
        <v>867</v>
      </c>
      <c r="B126" s="179" t="s">
        <v>959</v>
      </c>
      <c r="C126" s="180"/>
      <c r="D126" s="181"/>
      <c r="E126" s="82"/>
      <c r="F126" s="50"/>
      <c r="G126" s="58">
        <v>2.69</v>
      </c>
      <c r="H126" s="87"/>
      <c r="I126" s="119"/>
      <c r="J126" s="119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20">
        <v>3537</v>
      </c>
      <c r="AA126" s="21" t="str">
        <f t="shared" si="3"/>
        <v/>
      </c>
      <c r="AB126" s="25"/>
      <c r="AC126" s="21"/>
      <c r="AD126" s="25"/>
      <c r="AE126" s="21"/>
      <c r="AF126" s="28"/>
      <c r="AG126" s="21"/>
      <c r="AH126" s="25"/>
      <c r="AI126" s="21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33"/>
      <c r="BQ126" s="133"/>
      <c r="BR126" s="133"/>
      <c r="BS126" s="133"/>
      <c r="BT126" s="133"/>
      <c r="BU126" s="133"/>
      <c r="BV126" s="133"/>
      <c r="BW126" s="133"/>
      <c r="BX126" s="133"/>
      <c r="BY126" s="133"/>
      <c r="BZ126" s="133"/>
      <c r="CA126" s="133"/>
      <c r="CB126" s="133"/>
      <c r="CC126" s="133"/>
      <c r="CD126" s="133"/>
      <c r="CE126" s="133"/>
      <c r="CF126" s="133"/>
      <c r="CG126" s="133"/>
      <c r="CH126" s="133"/>
      <c r="CI126" s="133"/>
      <c r="CJ126" s="133"/>
      <c r="CK126" s="133"/>
      <c r="CL126" s="133"/>
      <c r="CM126" s="133"/>
      <c r="CN126" s="133"/>
      <c r="CO126" s="133"/>
      <c r="CP126" s="133"/>
      <c r="CQ126" s="133"/>
      <c r="CR126" s="133"/>
      <c r="CS126" s="133"/>
      <c r="CT126" s="133"/>
      <c r="CU126" s="133"/>
      <c r="CV126" s="133"/>
      <c r="CW126" s="133"/>
      <c r="CX126" s="133"/>
      <c r="CY126" s="133"/>
      <c r="CZ126" s="133"/>
      <c r="DA126" s="133"/>
      <c r="DB126" s="133"/>
      <c r="DC126" s="133"/>
      <c r="DD126" s="133"/>
      <c r="DE126" s="133"/>
      <c r="DF126" s="133"/>
      <c r="DG126" s="133"/>
      <c r="DH126" s="133"/>
      <c r="DI126" s="133"/>
      <c r="DJ126" s="133"/>
      <c r="DK126" s="133"/>
      <c r="DL126" s="133"/>
      <c r="DM126" s="133"/>
      <c r="DN126" s="133"/>
      <c r="DO126" s="133"/>
      <c r="DP126" s="133"/>
      <c r="DQ126" s="133"/>
      <c r="DR126" s="133"/>
      <c r="DS126" s="133"/>
      <c r="DT126" s="133"/>
      <c r="DU126" s="133"/>
      <c r="DV126" s="133"/>
      <c r="DW126" s="133"/>
      <c r="DX126" s="133"/>
      <c r="DY126" s="133"/>
      <c r="DZ126" s="133"/>
      <c r="EA126" s="133"/>
      <c r="EB126" s="133"/>
      <c r="EC126" s="133"/>
      <c r="ED126" s="133"/>
      <c r="EE126" s="133"/>
      <c r="EF126" s="133"/>
      <c r="EG126" s="133"/>
      <c r="EH126" s="133"/>
      <c r="EI126" s="133"/>
      <c r="EJ126" s="133"/>
      <c r="EK126" s="133"/>
      <c r="EL126" s="133"/>
      <c r="EM126" s="133"/>
      <c r="EN126" s="133"/>
      <c r="EO126" s="133"/>
      <c r="EP126" s="133"/>
      <c r="EQ126" s="133"/>
      <c r="ER126" s="133"/>
      <c r="ES126" s="133"/>
      <c r="ET126" s="133"/>
      <c r="EU126" s="133"/>
      <c r="EV126" s="133"/>
      <c r="EW126" s="133"/>
      <c r="EX126" s="133"/>
      <c r="EY126" s="133"/>
      <c r="EZ126" s="133"/>
      <c r="FA126" s="133"/>
      <c r="FB126" s="133"/>
      <c r="FC126" s="133"/>
      <c r="FD126" s="133"/>
      <c r="FE126" s="133"/>
      <c r="FF126" s="133"/>
      <c r="FG126" s="133"/>
      <c r="FH126" s="133"/>
      <c r="FI126" s="133"/>
      <c r="FJ126" s="133"/>
      <c r="FK126" s="133"/>
      <c r="FL126" s="133"/>
      <c r="FM126" s="133"/>
      <c r="FN126" s="133"/>
      <c r="FO126" s="133"/>
      <c r="FP126" s="133"/>
      <c r="FQ126" s="133"/>
      <c r="FR126" s="133"/>
      <c r="FS126" s="133"/>
      <c r="FT126" s="133"/>
      <c r="FU126" s="133"/>
      <c r="FV126" s="133"/>
      <c r="FW126" s="133"/>
      <c r="FX126" s="133"/>
      <c r="FY126" s="133"/>
      <c r="FZ126" s="133"/>
      <c r="GA126" s="133"/>
      <c r="GB126" s="133"/>
      <c r="GC126" s="133"/>
      <c r="GD126" s="133"/>
      <c r="GE126" s="133"/>
      <c r="GF126" s="133"/>
      <c r="GG126" s="133"/>
      <c r="GH126" s="133"/>
      <c r="GI126" s="133"/>
      <c r="GJ126" s="133"/>
      <c r="GK126" s="133"/>
      <c r="GL126" s="133"/>
      <c r="GM126" s="133"/>
      <c r="GN126" s="133"/>
      <c r="GO126" s="133"/>
      <c r="GP126" s="133"/>
      <c r="GQ126" s="133"/>
      <c r="GR126" s="133"/>
      <c r="GS126" s="133"/>
      <c r="GT126" s="133"/>
      <c r="GU126" s="133"/>
      <c r="GV126" s="133"/>
      <c r="GW126" s="133"/>
      <c r="GX126" s="133"/>
      <c r="GY126" s="133"/>
      <c r="GZ126" s="133"/>
      <c r="HA126" s="133"/>
      <c r="HB126" s="133"/>
      <c r="HC126" s="133"/>
      <c r="HD126" s="133"/>
      <c r="HE126" s="133"/>
      <c r="HF126" s="133"/>
      <c r="HG126" s="133"/>
      <c r="HH126" s="133"/>
      <c r="HI126" s="133"/>
      <c r="HJ126" s="133"/>
      <c r="HK126" s="133"/>
      <c r="HL126" s="133"/>
      <c r="HM126" s="133"/>
      <c r="HN126" s="133"/>
      <c r="HO126" s="133"/>
      <c r="HP126" s="133"/>
      <c r="HQ126" s="133"/>
      <c r="HR126" s="133"/>
      <c r="HS126" s="133"/>
      <c r="HT126" s="133"/>
      <c r="HU126" s="133"/>
      <c r="HV126" s="133"/>
      <c r="HW126" s="133"/>
      <c r="HX126" s="133"/>
      <c r="HY126" s="133"/>
      <c r="HZ126" s="133"/>
      <c r="IA126" s="133"/>
      <c r="IB126" s="133"/>
      <c r="IC126" s="133"/>
      <c r="ID126" s="133"/>
      <c r="IE126" s="133"/>
      <c r="IF126" s="133"/>
      <c r="IG126" s="133"/>
      <c r="IH126" s="133"/>
      <c r="II126" s="133"/>
      <c r="IJ126" s="133"/>
      <c r="IK126" s="133"/>
      <c r="IL126" s="133"/>
      <c r="IM126" s="133"/>
      <c r="IN126" s="133"/>
      <c r="IO126" s="133"/>
      <c r="IP126" s="133"/>
      <c r="IQ126" s="133"/>
    </row>
    <row r="127" spans="1:251" s="3" customFormat="1" ht="19" customHeight="1">
      <c r="A127" s="52" t="s">
        <v>483</v>
      </c>
      <c r="B127" s="179" t="s">
        <v>484</v>
      </c>
      <c r="C127" s="180"/>
      <c r="D127" s="181"/>
      <c r="E127" s="82"/>
      <c r="F127" s="50"/>
      <c r="G127" s="58">
        <v>2.69</v>
      </c>
      <c r="H127" s="87"/>
      <c r="I127" s="119"/>
      <c r="J127" s="119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20">
        <v>2142</v>
      </c>
      <c r="AA127" s="21" t="str">
        <f t="shared" si="3"/>
        <v/>
      </c>
      <c r="AB127" s="25"/>
      <c r="AC127" s="21"/>
      <c r="AD127" s="25"/>
      <c r="AE127" s="21"/>
      <c r="AF127" s="25"/>
      <c r="AG127" s="21"/>
      <c r="AH127" s="25"/>
      <c r="AI127" s="21"/>
    </row>
    <row r="128" spans="1:251" s="4" customFormat="1" ht="19" customHeight="1">
      <c r="A128" s="93" t="s">
        <v>863</v>
      </c>
      <c r="B128" s="179" t="s">
        <v>986</v>
      </c>
      <c r="C128" s="180"/>
      <c r="D128" s="181"/>
      <c r="E128" s="82"/>
      <c r="F128" s="50"/>
      <c r="G128" s="58">
        <v>2.69</v>
      </c>
      <c r="H128" s="87"/>
      <c r="I128" s="119"/>
      <c r="J128" s="119"/>
      <c r="K128" s="113"/>
      <c r="L128" s="111"/>
      <c r="M128" s="113"/>
      <c r="N128" s="111"/>
      <c r="O128" s="113"/>
      <c r="P128" s="111"/>
      <c r="Q128" s="113"/>
      <c r="R128" s="111"/>
      <c r="S128" s="113"/>
      <c r="T128" s="111"/>
      <c r="U128" s="11"/>
      <c r="V128" s="11"/>
      <c r="W128" s="11"/>
      <c r="X128" s="11"/>
      <c r="Y128" s="11"/>
      <c r="Z128" s="20">
        <v>3661</v>
      </c>
      <c r="AA128" s="21" t="str">
        <f t="shared" si="3"/>
        <v/>
      </c>
      <c r="AB128" s="25"/>
      <c r="AC128" s="21"/>
      <c r="AD128" s="25"/>
      <c r="AE128" s="21"/>
      <c r="AF128" s="28"/>
      <c r="AG128" s="21"/>
      <c r="AH128" s="25"/>
      <c r="AI128" s="21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</row>
    <row r="129" spans="1:251" s="3" customFormat="1" ht="21" customHeight="1">
      <c r="A129" s="139"/>
      <c r="B129" s="127"/>
      <c r="C129" s="128"/>
      <c r="D129" s="128"/>
      <c r="E129" s="134"/>
      <c r="F129" s="135"/>
      <c r="G129" s="136"/>
      <c r="H129" s="87"/>
      <c r="I129" s="119"/>
      <c r="J129" s="119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00"/>
      <c r="AA129" s="21" t="str">
        <f t="shared" ref="AA129:AA130" si="4">IF(ISNUMBER(E129),E129,"")</f>
        <v/>
      </c>
      <c r="AB129" s="25"/>
      <c r="AC129" s="21"/>
      <c r="AD129" s="25"/>
      <c r="AE129" s="21"/>
      <c r="AF129" s="28"/>
      <c r="AG129" s="21"/>
      <c r="AH129" s="25"/>
      <c r="AI129" s="21"/>
    </row>
    <row r="130" spans="1:251" s="2" customFormat="1" ht="26" customHeight="1">
      <c r="A130" s="187" t="s">
        <v>330</v>
      </c>
      <c r="B130" s="185"/>
      <c r="C130" s="185"/>
      <c r="D130" s="185"/>
      <c r="E130" s="185"/>
      <c r="F130" s="185"/>
      <c r="G130" s="186"/>
      <c r="H130" s="87"/>
      <c r="I130" s="119"/>
      <c r="J130" s="119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99"/>
      <c r="AA130" s="21" t="str">
        <f t="shared" si="4"/>
        <v/>
      </c>
      <c r="AB130" s="24"/>
      <c r="AC130" s="21"/>
      <c r="AD130" s="24"/>
      <c r="AE130" s="21"/>
      <c r="AF130" s="24"/>
      <c r="AG130" s="21"/>
      <c r="AH130" s="24"/>
      <c r="AI130" s="21"/>
    </row>
    <row r="131" spans="1:251" s="122" customFormat="1" ht="21">
      <c r="A131" s="184" t="s">
        <v>818</v>
      </c>
      <c r="B131" s="185"/>
      <c r="C131" s="185"/>
      <c r="D131" s="185"/>
      <c r="E131" s="185"/>
      <c r="F131" s="185"/>
      <c r="G131" s="186"/>
      <c r="H131" s="102"/>
      <c r="I131" s="119"/>
      <c r="J131" s="119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20"/>
      <c r="Z131" s="21"/>
      <c r="AA131" s="121"/>
      <c r="AB131" s="21"/>
      <c r="AC131" s="121"/>
      <c r="AD131" s="21"/>
      <c r="AE131" s="121"/>
      <c r="AF131" s="21"/>
      <c r="AG131" s="121"/>
      <c r="AH131" s="21"/>
    </row>
    <row r="132" spans="1:251" s="5" customFormat="1" ht="18" customHeight="1">
      <c r="A132" s="47" t="s">
        <v>296</v>
      </c>
      <c r="B132" s="90" t="s">
        <v>165</v>
      </c>
      <c r="C132" s="89"/>
      <c r="D132" s="152" t="s">
        <v>102</v>
      </c>
      <c r="E132" s="142" t="s">
        <v>1025</v>
      </c>
      <c r="F132" s="170" t="s">
        <v>1068</v>
      </c>
      <c r="G132" s="48" t="s">
        <v>297</v>
      </c>
      <c r="H132" s="119"/>
      <c r="I132" s="11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53"/>
      <c r="Z132" s="21" t="str">
        <f t="shared" ref="Z132" si="5">IF(ISNUMBER(E132),E132,"")</f>
        <v/>
      </c>
      <c r="AA132" s="154"/>
      <c r="AB132" s="21"/>
      <c r="AC132" s="154"/>
      <c r="AD132" s="21"/>
      <c r="AE132" s="154"/>
      <c r="AF132" s="21"/>
      <c r="AG132" s="154"/>
      <c r="AH132" s="21"/>
    </row>
    <row r="133" spans="1:251" s="5" customFormat="1" ht="18" customHeight="1">
      <c r="A133" s="49" t="s">
        <v>133</v>
      </c>
      <c r="B133" s="179" t="s">
        <v>470</v>
      </c>
      <c r="C133" s="180"/>
      <c r="D133" s="181"/>
      <c r="E133" s="82"/>
      <c r="F133" s="50"/>
      <c r="G133" s="58">
        <v>2.99</v>
      </c>
      <c r="H133" s="87"/>
      <c r="I133" s="119"/>
      <c r="J133" s="119"/>
      <c r="K133" s="110"/>
      <c r="L133" s="111"/>
      <c r="M133" s="110"/>
      <c r="N133" s="111"/>
      <c r="O133" s="110"/>
      <c r="P133" s="111"/>
      <c r="Q133" s="110"/>
      <c r="R133" s="111"/>
      <c r="S133" s="110"/>
      <c r="T133" s="111"/>
      <c r="U133" s="11"/>
      <c r="V133" s="11"/>
      <c r="W133" s="11"/>
      <c r="X133" s="11"/>
      <c r="Y133" s="11"/>
      <c r="Z133" s="97">
        <v>1110</v>
      </c>
      <c r="AA133" s="21" t="str">
        <f t="shared" ref="AA133:AA164" si="6">IF(ISNUMBER(E133),E133,"")</f>
        <v/>
      </c>
      <c r="AB133" s="74"/>
      <c r="AC133" s="21"/>
      <c r="AD133" s="74"/>
      <c r="AE133" s="21"/>
      <c r="AF133" s="74"/>
      <c r="AG133" s="21"/>
      <c r="AH133" s="74"/>
      <c r="AI133" s="21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  <c r="AU133" s="176"/>
      <c r="AV133" s="176"/>
      <c r="AW133" s="176"/>
      <c r="AX133" s="176"/>
      <c r="AY133" s="176"/>
      <c r="AZ133" s="176"/>
      <c r="BA133" s="176"/>
      <c r="BB133" s="176"/>
      <c r="BC133" s="176"/>
      <c r="BD133" s="176"/>
      <c r="BE133" s="176"/>
      <c r="BF133" s="176"/>
      <c r="BG133" s="176"/>
      <c r="BH133" s="176"/>
      <c r="BI133" s="176"/>
      <c r="BJ133" s="176"/>
      <c r="BK133" s="176"/>
      <c r="BL133" s="176"/>
      <c r="BM133" s="176"/>
      <c r="BN133" s="176"/>
      <c r="BO133" s="176"/>
      <c r="BP133" s="176"/>
      <c r="BQ133" s="176"/>
      <c r="BR133" s="176"/>
      <c r="BS133" s="176"/>
      <c r="BT133" s="176"/>
      <c r="BU133" s="176"/>
      <c r="BV133" s="176"/>
      <c r="BW133" s="176"/>
      <c r="BX133" s="176"/>
      <c r="BY133" s="176"/>
      <c r="BZ133" s="176"/>
      <c r="CA133" s="176"/>
      <c r="CB133" s="176"/>
      <c r="CC133" s="176"/>
      <c r="CD133" s="176"/>
      <c r="CE133" s="176"/>
      <c r="CF133" s="176"/>
      <c r="CG133" s="176"/>
      <c r="CH133" s="176"/>
      <c r="CI133" s="176"/>
      <c r="CJ133" s="176"/>
      <c r="CK133" s="176"/>
      <c r="CL133" s="176"/>
      <c r="CM133" s="176"/>
      <c r="CN133" s="176"/>
      <c r="CO133" s="176"/>
      <c r="CP133" s="176"/>
      <c r="CQ133" s="176"/>
      <c r="CR133" s="176"/>
      <c r="CS133" s="176"/>
      <c r="CT133" s="176"/>
      <c r="CU133" s="176"/>
      <c r="CV133" s="176"/>
      <c r="CW133" s="176"/>
      <c r="CX133" s="176"/>
      <c r="CY133" s="176"/>
      <c r="CZ133" s="176"/>
      <c r="DA133" s="176"/>
      <c r="DB133" s="176"/>
      <c r="DC133" s="176"/>
      <c r="DD133" s="176"/>
      <c r="DE133" s="176"/>
      <c r="DF133" s="176"/>
      <c r="DG133" s="176"/>
      <c r="DH133" s="176"/>
      <c r="DI133" s="176"/>
      <c r="DJ133" s="176"/>
      <c r="DK133" s="176"/>
      <c r="DL133" s="176"/>
      <c r="DM133" s="176"/>
      <c r="DN133" s="176"/>
      <c r="DO133" s="176"/>
      <c r="DP133" s="176"/>
      <c r="DQ133" s="176"/>
      <c r="DR133" s="176"/>
      <c r="DS133" s="176"/>
      <c r="DT133" s="176"/>
      <c r="DU133" s="176"/>
      <c r="DV133" s="176"/>
      <c r="DW133" s="176"/>
      <c r="DX133" s="176"/>
      <c r="DY133" s="176"/>
      <c r="DZ133" s="176"/>
      <c r="EA133" s="176"/>
      <c r="EB133" s="176"/>
      <c r="EC133" s="176"/>
      <c r="ED133" s="176"/>
      <c r="EE133" s="176"/>
      <c r="EF133" s="176"/>
      <c r="EG133" s="176"/>
      <c r="EH133" s="176"/>
      <c r="EI133" s="176"/>
      <c r="EJ133" s="176"/>
      <c r="EK133" s="176"/>
      <c r="EL133" s="176"/>
      <c r="EM133" s="176"/>
      <c r="EN133" s="176"/>
      <c r="EO133" s="176"/>
      <c r="EP133" s="176"/>
      <c r="EQ133" s="176"/>
      <c r="ER133" s="176"/>
      <c r="ES133" s="176"/>
      <c r="ET133" s="176"/>
      <c r="EU133" s="176"/>
      <c r="EV133" s="176"/>
      <c r="EW133" s="176"/>
      <c r="EX133" s="176"/>
      <c r="EY133" s="176"/>
      <c r="EZ133" s="176"/>
      <c r="FA133" s="176"/>
      <c r="FB133" s="176"/>
      <c r="FC133" s="176"/>
      <c r="FD133" s="176"/>
      <c r="FE133" s="176"/>
      <c r="FF133" s="176"/>
      <c r="FG133" s="176"/>
      <c r="FH133" s="176"/>
      <c r="FI133" s="176"/>
      <c r="FJ133" s="176"/>
      <c r="FK133" s="176"/>
      <c r="FL133" s="176"/>
      <c r="FM133" s="176"/>
      <c r="FN133" s="176"/>
      <c r="FO133" s="176"/>
      <c r="FP133" s="176"/>
      <c r="FQ133" s="176"/>
      <c r="FR133" s="176"/>
      <c r="FS133" s="176"/>
      <c r="FT133" s="176"/>
      <c r="FU133" s="176"/>
      <c r="FV133" s="176"/>
      <c r="FW133" s="176"/>
      <c r="FX133" s="176"/>
      <c r="FY133" s="176"/>
      <c r="FZ133" s="176"/>
      <c r="GA133" s="176"/>
      <c r="GB133" s="176"/>
      <c r="GC133" s="176"/>
      <c r="GD133" s="176"/>
      <c r="GE133" s="176"/>
      <c r="GF133" s="176"/>
      <c r="GG133" s="176"/>
      <c r="GH133" s="176"/>
      <c r="GI133" s="176"/>
      <c r="GJ133" s="176"/>
      <c r="GK133" s="176"/>
      <c r="GL133" s="176"/>
      <c r="GM133" s="176"/>
      <c r="GN133" s="176"/>
      <c r="GO133" s="176"/>
      <c r="GP133" s="176"/>
      <c r="GQ133" s="176"/>
      <c r="GR133" s="176"/>
      <c r="GS133" s="176"/>
      <c r="GT133" s="176"/>
      <c r="GU133" s="176"/>
      <c r="GV133" s="176"/>
      <c r="GW133" s="176"/>
      <c r="GX133" s="176"/>
      <c r="GY133" s="176"/>
      <c r="GZ133" s="176"/>
      <c r="HA133" s="176"/>
      <c r="HB133" s="176"/>
      <c r="HC133" s="176"/>
      <c r="HD133" s="176"/>
      <c r="HE133" s="176"/>
      <c r="HF133" s="176"/>
      <c r="HG133" s="176"/>
      <c r="HH133" s="176"/>
      <c r="HI133" s="176"/>
      <c r="HJ133" s="176"/>
      <c r="HK133" s="176"/>
      <c r="HL133" s="176"/>
      <c r="HM133" s="176"/>
      <c r="HN133" s="176"/>
      <c r="HO133" s="176"/>
      <c r="HP133" s="176"/>
      <c r="HQ133" s="176"/>
      <c r="HR133" s="176"/>
      <c r="HS133" s="176"/>
      <c r="HT133" s="176"/>
      <c r="HU133" s="176"/>
      <c r="HV133" s="176"/>
      <c r="HW133" s="176"/>
      <c r="HX133" s="176"/>
      <c r="HY133" s="176"/>
      <c r="HZ133" s="176"/>
      <c r="IA133" s="176"/>
      <c r="IB133" s="176"/>
      <c r="IC133" s="176"/>
      <c r="ID133" s="176"/>
      <c r="IE133" s="176"/>
      <c r="IF133" s="176"/>
      <c r="IG133" s="176"/>
      <c r="IH133" s="176"/>
      <c r="II133" s="176"/>
      <c r="IJ133" s="176"/>
      <c r="IK133" s="176"/>
      <c r="IL133" s="176"/>
      <c r="IM133" s="176"/>
      <c r="IN133" s="176"/>
      <c r="IO133" s="176"/>
      <c r="IP133" s="176"/>
      <c r="IQ133" s="176"/>
    </row>
    <row r="134" spans="1:251" s="7" customFormat="1" ht="19" customHeight="1">
      <c r="A134" s="49" t="s">
        <v>471</v>
      </c>
      <c r="B134" s="179" t="s">
        <v>104</v>
      </c>
      <c r="C134" s="180"/>
      <c r="D134" s="181"/>
      <c r="E134" s="82"/>
      <c r="F134" s="50"/>
      <c r="G134" s="58">
        <v>2.99</v>
      </c>
      <c r="H134" s="87"/>
      <c r="I134" s="119"/>
      <c r="J134" s="119"/>
      <c r="K134" s="110"/>
      <c r="L134" s="111"/>
      <c r="M134" s="110"/>
      <c r="N134" s="111"/>
      <c r="O134" s="110"/>
      <c r="P134" s="111"/>
      <c r="Q134" s="110"/>
      <c r="R134" s="111"/>
      <c r="S134" s="110"/>
      <c r="T134" s="111"/>
      <c r="U134" s="11"/>
      <c r="V134" s="11"/>
      <c r="W134" s="11"/>
      <c r="X134" s="11"/>
      <c r="Y134" s="11"/>
      <c r="Z134" s="31">
        <v>1679</v>
      </c>
      <c r="AA134" s="21" t="str">
        <f t="shared" si="6"/>
        <v/>
      </c>
      <c r="AB134" s="32"/>
      <c r="AC134" s="21"/>
      <c r="AD134" s="32"/>
      <c r="AE134" s="21"/>
      <c r="AF134" s="32"/>
      <c r="AG134" s="21"/>
      <c r="AH134" s="32"/>
      <c r="AI134" s="21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1:251" s="6" customFormat="1" ht="19" customHeight="1">
      <c r="A135" s="93" t="s">
        <v>273</v>
      </c>
      <c r="B135" s="179" t="s">
        <v>760</v>
      </c>
      <c r="C135" s="180"/>
      <c r="D135" s="181"/>
      <c r="E135" s="82"/>
      <c r="F135" s="50"/>
      <c r="G135" s="58">
        <v>2.99</v>
      </c>
      <c r="H135" s="87"/>
      <c r="I135" s="119"/>
      <c r="J135" s="119"/>
      <c r="K135" s="110"/>
      <c r="L135" s="111"/>
      <c r="M135" s="110"/>
      <c r="N135" s="111"/>
      <c r="O135" s="110"/>
      <c r="P135" s="111"/>
      <c r="Q135" s="110"/>
      <c r="R135" s="111"/>
      <c r="S135" s="110"/>
      <c r="T135" s="111"/>
      <c r="U135" s="11"/>
      <c r="V135" s="11"/>
      <c r="W135" s="11"/>
      <c r="X135" s="11"/>
      <c r="Y135" s="11"/>
      <c r="Z135" s="31">
        <v>1115</v>
      </c>
      <c r="AA135" s="21" t="str">
        <f t="shared" si="6"/>
        <v/>
      </c>
      <c r="AB135" s="32"/>
      <c r="AC135" s="21"/>
      <c r="AD135" s="32"/>
      <c r="AE135" s="21"/>
      <c r="AF135" s="32"/>
      <c r="AG135" s="21"/>
      <c r="AH135" s="32"/>
      <c r="AI135" s="21"/>
    </row>
    <row r="136" spans="1:251" s="15" customFormat="1" ht="19" customHeight="1">
      <c r="A136" s="49" t="s">
        <v>550</v>
      </c>
      <c r="B136" s="179" t="s">
        <v>567</v>
      </c>
      <c r="C136" s="180"/>
      <c r="D136" s="181"/>
      <c r="E136" s="82"/>
      <c r="F136" s="50"/>
      <c r="G136" s="58">
        <v>2.99</v>
      </c>
      <c r="H136" s="87"/>
      <c r="I136" s="119"/>
      <c r="J136" s="119"/>
      <c r="K136" s="110"/>
      <c r="L136" s="111"/>
      <c r="M136" s="110"/>
      <c r="N136" s="111"/>
      <c r="O136" s="110"/>
      <c r="P136" s="111"/>
      <c r="Q136" s="110"/>
      <c r="R136" s="111"/>
      <c r="S136" s="110"/>
      <c r="T136" s="111"/>
      <c r="U136" s="11"/>
      <c r="V136" s="11"/>
      <c r="W136" s="11"/>
      <c r="X136" s="11"/>
      <c r="Y136" s="11"/>
      <c r="Z136" s="31">
        <v>2397</v>
      </c>
      <c r="AA136" s="21" t="str">
        <f t="shared" si="6"/>
        <v/>
      </c>
      <c r="AB136" s="32"/>
      <c r="AC136" s="21"/>
      <c r="AD136" s="32"/>
      <c r="AE136" s="21"/>
      <c r="AF136" s="32"/>
      <c r="AG136" s="21"/>
      <c r="AH136" s="32"/>
      <c r="AI136" s="21"/>
    </row>
    <row r="137" spans="1:251" s="7" customFormat="1" ht="19" customHeight="1">
      <c r="A137" s="49" t="s">
        <v>274</v>
      </c>
      <c r="B137" s="179" t="s">
        <v>512</v>
      </c>
      <c r="C137" s="180"/>
      <c r="D137" s="181"/>
      <c r="E137" s="82"/>
      <c r="F137" s="50"/>
      <c r="G137" s="58">
        <v>2.99</v>
      </c>
      <c r="H137" s="87"/>
      <c r="I137" s="119"/>
      <c r="J137" s="119"/>
      <c r="K137" s="110"/>
      <c r="L137" s="111"/>
      <c r="M137" s="110"/>
      <c r="N137" s="111"/>
      <c r="O137" s="110"/>
      <c r="P137" s="111"/>
      <c r="Q137" s="110"/>
      <c r="R137" s="111"/>
      <c r="S137" s="110"/>
      <c r="T137" s="111"/>
      <c r="U137" s="11"/>
      <c r="V137" s="11"/>
      <c r="W137" s="11"/>
      <c r="X137" s="11"/>
      <c r="Y137" s="11"/>
      <c r="Z137" s="31">
        <v>1116</v>
      </c>
      <c r="AA137" s="21" t="str">
        <f t="shared" si="6"/>
        <v/>
      </c>
      <c r="AB137" s="32"/>
      <c r="AC137" s="21"/>
      <c r="AD137" s="32"/>
      <c r="AE137" s="21"/>
      <c r="AF137" s="32"/>
      <c r="AG137" s="21"/>
      <c r="AH137" s="32"/>
      <c r="AI137" s="21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1:251" s="7" customFormat="1" ht="19" customHeight="1">
      <c r="A138" s="49" t="s">
        <v>275</v>
      </c>
      <c r="B138" s="179" t="s">
        <v>513</v>
      </c>
      <c r="C138" s="180"/>
      <c r="D138" s="181"/>
      <c r="E138" s="82"/>
      <c r="F138" s="50"/>
      <c r="G138" s="58">
        <v>2.99</v>
      </c>
      <c r="H138" s="87"/>
      <c r="I138" s="119"/>
      <c r="J138" s="119"/>
      <c r="K138" s="112"/>
      <c r="L138" s="111"/>
      <c r="M138" s="112"/>
      <c r="N138" s="111"/>
      <c r="O138" s="112"/>
      <c r="P138" s="111"/>
      <c r="Q138" s="112"/>
      <c r="R138" s="111"/>
      <c r="S138" s="112"/>
      <c r="T138" s="111"/>
      <c r="U138" s="11"/>
      <c r="V138" s="11"/>
      <c r="W138" s="11"/>
      <c r="X138" s="11"/>
      <c r="Y138" s="11"/>
      <c r="Z138" s="31">
        <v>1117</v>
      </c>
      <c r="AA138" s="21" t="str">
        <f t="shared" si="6"/>
        <v/>
      </c>
      <c r="AB138" s="32"/>
      <c r="AC138" s="21"/>
      <c r="AD138" s="32"/>
      <c r="AE138" s="21"/>
      <c r="AF138" s="32"/>
      <c r="AG138" s="21"/>
      <c r="AH138" s="32"/>
      <c r="AI138" s="21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1:251" s="3" customFormat="1" ht="19" customHeight="1">
      <c r="A139" s="49" t="s">
        <v>276</v>
      </c>
      <c r="B139" s="179" t="s">
        <v>514</v>
      </c>
      <c r="C139" s="180"/>
      <c r="D139" s="181"/>
      <c r="E139" s="82"/>
      <c r="F139" s="50"/>
      <c r="G139" s="58">
        <v>2.99</v>
      </c>
      <c r="H139" s="87"/>
      <c r="I139" s="119"/>
      <c r="J139" s="119"/>
      <c r="K139" s="110"/>
      <c r="L139" s="111"/>
      <c r="M139" s="110"/>
      <c r="N139" s="111"/>
      <c r="O139" s="110"/>
      <c r="P139" s="111"/>
      <c r="Q139" s="110"/>
      <c r="R139" s="111"/>
      <c r="S139" s="110"/>
      <c r="T139" s="111"/>
      <c r="U139" s="11"/>
      <c r="V139" s="11"/>
      <c r="W139" s="11"/>
      <c r="X139" s="11"/>
      <c r="Y139" s="11"/>
      <c r="Z139" s="20">
        <v>1118</v>
      </c>
      <c r="AA139" s="21" t="str">
        <f t="shared" si="6"/>
        <v/>
      </c>
      <c r="AB139" s="22"/>
      <c r="AC139" s="21"/>
      <c r="AD139" s="22"/>
      <c r="AE139" s="21"/>
      <c r="AF139" s="22"/>
      <c r="AG139" s="21"/>
      <c r="AH139" s="22"/>
      <c r="AI139" s="21"/>
    </row>
    <row r="140" spans="1:251" s="6" customFormat="1" ht="19" customHeight="1">
      <c r="A140" s="49" t="s">
        <v>515</v>
      </c>
      <c r="B140" s="179" t="s">
        <v>340</v>
      </c>
      <c r="C140" s="180"/>
      <c r="D140" s="181"/>
      <c r="E140" s="82"/>
      <c r="F140" s="50"/>
      <c r="G140" s="58">
        <v>2.99</v>
      </c>
      <c r="H140" s="87"/>
      <c r="I140" s="119"/>
      <c r="J140" s="119"/>
      <c r="K140" s="110"/>
      <c r="L140" s="111"/>
      <c r="M140" s="110"/>
      <c r="N140" s="111"/>
      <c r="O140" s="110"/>
      <c r="P140" s="111"/>
      <c r="Q140" s="110"/>
      <c r="R140" s="111"/>
      <c r="S140" s="110"/>
      <c r="T140" s="111"/>
      <c r="U140" s="11"/>
      <c r="V140" s="11"/>
      <c r="W140" s="11"/>
      <c r="X140" s="11"/>
      <c r="Y140" s="11"/>
      <c r="Z140" s="31">
        <v>1874</v>
      </c>
      <c r="AA140" s="21" t="str">
        <f t="shared" si="6"/>
        <v/>
      </c>
      <c r="AB140" s="32"/>
      <c r="AC140" s="21"/>
      <c r="AD140" s="32"/>
      <c r="AE140" s="21"/>
      <c r="AF140" s="32"/>
      <c r="AG140" s="21"/>
      <c r="AH140" s="32"/>
      <c r="AI140" s="21"/>
    </row>
    <row r="141" spans="1:251" s="6" customFormat="1" ht="19" customHeight="1">
      <c r="A141" s="49" t="s">
        <v>216</v>
      </c>
      <c r="B141" s="179" t="s">
        <v>613</v>
      </c>
      <c r="C141" s="180"/>
      <c r="D141" s="181"/>
      <c r="E141" s="82"/>
      <c r="F141" s="50"/>
      <c r="G141" s="58">
        <v>2.99</v>
      </c>
      <c r="H141" s="87"/>
      <c r="I141" s="119"/>
      <c r="J141" s="119"/>
      <c r="K141" s="110"/>
      <c r="L141" s="111"/>
      <c r="M141" s="110"/>
      <c r="N141" s="111"/>
      <c r="O141" s="110"/>
      <c r="P141" s="111"/>
      <c r="Q141" s="110"/>
      <c r="R141" s="111"/>
      <c r="S141" s="110"/>
      <c r="T141" s="111"/>
      <c r="U141" s="11"/>
      <c r="V141" s="11"/>
      <c r="W141" s="11"/>
      <c r="X141" s="11"/>
      <c r="Y141" s="11"/>
      <c r="Z141" s="31">
        <v>1120</v>
      </c>
      <c r="AA141" s="21" t="str">
        <f t="shared" si="6"/>
        <v/>
      </c>
      <c r="AB141" s="32"/>
      <c r="AC141" s="21"/>
      <c r="AD141" s="32"/>
      <c r="AE141" s="21"/>
      <c r="AF141" s="32"/>
      <c r="AG141" s="21"/>
      <c r="AH141" s="32"/>
      <c r="AI141" s="21"/>
    </row>
    <row r="142" spans="1:251" s="61" customFormat="1" ht="19" customHeight="1">
      <c r="A142" s="53" t="s">
        <v>181</v>
      </c>
      <c r="B142" s="179" t="s">
        <v>71</v>
      </c>
      <c r="C142" s="180"/>
      <c r="D142" s="181"/>
      <c r="E142" s="82"/>
      <c r="F142" s="73"/>
      <c r="G142" s="58">
        <v>2.99</v>
      </c>
      <c r="H142" s="87"/>
      <c r="I142" s="119"/>
      <c r="J142" s="119"/>
      <c r="K142" s="110"/>
      <c r="L142" s="111"/>
      <c r="M142" s="110"/>
      <c r="N142" s="111"/>
      <c r="O142" s="110"/>
      <c r="P142" s="111"/>
      <c r="Q142" s="110"/>
      <c r="R142" s="111"/>
      <c r="S142" s="110"/>
      <c r="T142" s="111"/>
      <c r="U142" s="11"/>
      <c r="V142" s="11"/>
      <c r="W142" s="11"/>
      <c r="X142" s="11"/>
      <c r="Y142" s="11"/>
      <c r="Z142" s="31">
        <v>2886</v>
      </c>
      <c r="AA142" s="21" t="str">
        <f t="shared" si="6"/>
        <v/>
      </c>
      <c r="AB142" s="32"/>
      <c r="AC142" s="21"/>
      <c r="AD142" s="32"/>
      <c r="AE142" s="21"/>
      <c r="AF142" s="32"/>
      <c r="AG142" s="21"/>
      <c r="AH142" s="32"/>
      <c r="AI142" s="21"/>
    </row>
    <row r="143" spans="1:251" s="6" customFormat="1" ht="19" customHeight="1">
      <c r="A143" s="53" t="s">
        <v>186</v>
      </c>
      <c r="B143" s="179" t="s">
        <v>73</v>
      </c>
      <c r="C143" s="180"/>
      <c r="D143" s="181"/>
      <c r="E143" s="82"/>
      <c r="F143" s="73"/>
      <c r="G143" s="58">
        <v>2.99</v>
      </c>
      <c r="H143" s="87"/>
      <c r="I143" s="119"/>
      <c r="J143" s="119"/>
      <c r="K143" s="110"/>
      <c r="L143" s="111"/>
      <c r="M143" s="110"/>
      <c r="N143" s="111"/>
      <c r="O143" s="110"/>
      <c r="P143" s="111"/>
      <c r="Q143" s="110"/>
      <c r="R143" s="111"/>
      <c r="S143" s="110"/>
      <c r="T143" s="111"/>
      <c r="U143" s="11"/>
      <c r="V143" s="11"/>
      <c r="W143" s="11"/>
      <c r="X143" s="11"/>
      <c r="Y143" s="11"/>
      <c r="Z143" s="31">
        <v>2887</v>
      </c>
      <c r="AA143" s="21" t="str">
        <f t="shared" si="6"/>
        <v/>
      </c>
      <c r="AB143" s="32"/>
      <c r="AC143" s="21"/>
      <c r="AD143" s="32"/>
      <c r="AE143" s="21"/>
      <c r="AF143" s="32"/>
      <c r="AG143" s="21"/>
      <c r="AH143" s="32"/>
      <c r="AI143" s="2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61"/>
    </row>
    <row r="144" spans="1:251" s="6" customFormat="1" ht="19" customHeight="1">
      <c r="A144" s="49" t="s">
        <v>1021</v>
      </c>
      <c r="B144" s="179" t="s">
        <v>1022</v>
      </c>
      <c r="C144" s="180"/>
      <c r="D144" s="181"/>
      <c r="E144" s="82"/>
      <c r="F144" s="50"/>
      <c r="G144" s="58">
        <v>2.99</v>
      </c>
      <c r="H144" s="87"/>
      <c r="I144" s="119"/>
      <c r="J144" s="119"/>
      <c r="K144" s="110"/>
      <c r="L144" s="111"/>
      <c r="M144" s="110"/>
      <c r="N144" s="111"/>
      <c r="O144" s="110"/>
      <c r="P144" s="111"/>
      <c r="Q144" s="110"/>
      <c r="R144" s="111"/>
      <c r="S144" s="110"/>
      <c r="T144" s="111"/>
      <c r="U144" s="11"/>
      <c r="V144" s="11"/>
      <c r="W144" s="11"/>
      <c r="X144" s="11"/>
      <c r="Y144" s="11"/>
      <c r="Z144" s="31">
        <v>3710</v>
      </c>
      <c r="AA144" s="21" t="str">
        <f t="shared" si="6"/>
        <v/>
      </c>
      <c r="AB144" s="32"/>
      <c r="AC144" s="21"/>
      <c r="AD144" s="32"/>
      <c r="AE144" s="21"/>
      <c r="AF144" s="32"/>
      <c r="AG144" s="21"/>
      <c r="AH144" s="32"/>
      <c r="AI144" s="21"/>
    </row>
    <row r="145" spans="1:251" s="6" customFormat="1" ht="19" customHeight="1">
      <c r="A145" s="49" t="s">
        <v>285</v>
      </c>
      <c r="B145" s="179" t="s">
        <v>76</v>
      </c>
      <c r="C145" s="180"/>
      <c r="D145" s="181"/>
      <c r="E145" s="82"/>
      <c r="F145" s="50"/>
      <c r="G145" s="58">
        <v>2.99</v>
      </c>
      <c r="H145" s="87"/>
      <c r="I145" s="119"/>
      <c r="J145" s="119"/>
      <c r="K145" s="112"/>
      <c r="L145" s="111"/>
      <c r="M145" s="112"/>
      <c r="N145" s="111"/>
      <c r="O145" s="112"/>
      <c r="P145" s="111"/>
      <c r="Q145" s="112"/>
      <c r="R145" s="111"/>
      <c r="S145" s="112"/>
      <c r="T145" s="111"/>
      <c r="U145" s="11"/>
      <c r="V145" s="11"/>
      <c r="W145" s="11"/>
      <c r="X145" s="11"/>
      <c r="Y145" s="11"/>
      <c r="Z145" s="31">
        <v>1131</v>
      </c>
      <c r="AA145" s="21" t="str">
        <f t="shared" si="6"/>
        <v/>
      </c>
      <c r="AB145" s="32"/>
      <c r="AC145" s="21"/>
      <c r="AD145" s="32"/>
      <c r="AE145" s="21"/>
      <c r="AF145" s="32"/>
      <c r="AG145" s="21"/>
      <c r="AH145" s="32"/>
      <c r="AI145" s="21"/>
    </row>
    <row r="146" spans="1:251" s="15" customFormat="1" ht="19" customHeight="1">
      <c r="A146" s="49" t="s">
        <v>683</v>
      </c>
      <c r="B146" s="179" t="s">
        <v>75</v>
      </c>
      <c r="C146" s="180"/>
      <c r="D146" s="181"/>
      <c r="E146" s="82"/>
      <c r="F146" s="50"/>
      <c r="G146" s="58">
        <v>2.99</v>
      </c>
      <c r="H146" s="87"/>
      <c r="I146" s="119"/>
      <c r="J146" s="119"/>
      <c r="K146" s="110"/>
      <c r="L146" s="111"/>
      <c r="M146" s="110"/>
      <c r="N146" s="111"/>
      <c r="O146" s="110"/>
      <c r="P146" s="111"/>
      <c r="Q146" s="110"/>
      <c r="R146" s="111"/>
      <c r="S146" s="110"/>
      <c r="T146" s="111"/>
      <c r="U146" s="11"/>
      <c r="V146" s="11"/>
      <c r="W146" s="11"/>
      <c r="X146" s="11"/>
      <c r="Y146" s="11"/>
      <c r="Z146" s="31">
        <v>1132</v>
      </c>
      <c r="AA146" s="21" t="str">
        <f t="shared" si="6"/>
        <v/>
      </c>
      <c r="AB146" s="32"/>
      <c r="AC146" s="21"/>
      <c r="AD146" s="32"/>
      <c r="AE146" s="21"/>
      <c r="AF146" s="32"/>
      <c r="AG146" s="21"/>
      <c r="AH146" s="32"/>
      <c r="AI146" s="21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</row>
    <row r="147" spans="1:251" s="6" customFormat="1" ht="19" customHeight="1">
      <c r="A147" s="49" t="s">
        <v>714</v>
      </c>
      <c r="B147" s="179" t="s">
        <v>715</v>
      </c>
      <c r="C147" s="180"/>
      <c r="D147" s="181"/>
      <c r="E147" s="82"/>
      <c r="F147" s="50"/>
      <c r="G147" s="58">
        <v>2.99</v>
      </c>
      <c r="H147" s="87"/>
      <c r="I147" s="119"/>
      <c r="J147" s="119"/>
      <c r="K147" s="110"/>
      <c r="L147" s="111"/>
      <c r="M147" s="110"/>
      <c r="N147" s="111"/>
      <c r="O147" s="110"/>
      <c r="P147" s="111"/>
      <c r="Q147" s="110"/>
      <c r="R147" s="111"/>
      <c r="S147" s="110"/>
      <c r="T147" s="111"/>
      <c r="U147" s="11"/>
      <c r="V147" s="11"/>
      <c r="W147" s="11"/>
      <c r="X147" s="11"/>
      <c r="Y147" s="11"/>
      <c r="Z147" s="31">
        <v>3180</v>
      </c>
      <c r="AA147" s="21" t="str">
        <f t="shared" si="6"/>
        <v/>
      </c>
      <c r="AB147" s="32"/>
      <c r="AC147" s="21"/>
      <c r="AD147" s="32"/>
      <c r="AE147" s="21"/>
      <c r="AF147" s="32"/>
      <c r="AG147" s="21"/>
      <c r="AH147" s="32"/>
      <c r="AI147" s="21"/>
    </row>
    <row r="148" spans="1:251" s="6" customFormat="1" ht="19" customHeight="1">
      <c r="A148" s="93" t="s">
        <v>1046</v>
      </c>
      <c r="B148" s="179" t="s">
        <v>1047</v>
      </c>
      <c r="C148" s="180"/>
      <c r="D148" s="181"/>
      <c r="E148" s="82"/>
      <c r="F148" s="50"/>
      <c r="G148" s="58">
        <v>2.99</v>
      </c>
      <c r="H148" s="87"/>
      <c r="I148" s="119"/>
      <c r="J148" s="119"/>
      <c r="K148" s="110"/>
      <c r="L148" s="111"/>
      <c r="M148" s="110"/>
      <c r="N148" s="111"/>
      <c r="O148" s="110"/>
      <c r="P148" s="111"/>
      <c r="Q148" s="110"/>
      <c r="R148" s="111"/>
      <c r="S148" s="110"/>
      <c r="T148" s="111"/>
      <c r="U148" s="11"/>
      <c r="V148" s="11"/>
      <c r="W148" s="11"/>
      <c r="X148" s="11"/>
      <c r="Y148" s="11"/>
      <c r="Z148" s="31">
        <v>3631</v>
      </c>
      <c r="AA148" s="21" t="str">
        <f t="shared" si="6"/>
        <v/>
      </c>
      <c r="AB148" s="32"/>
      <c r="AC148" s="21"/>
      <c r="AD148" s="32"/>
      <c r="AE148" s="21"/>
      <c r="AF148" s="32"/>
      <c r="AG148" s="21"/>
      <c r="AH148" s="32"/>
      <c r="AI148" s="21"/>
    </row>
    <row r="149" spans="1:251" s="6" customFormat="1" ht="19" customHeight="1">
      <c r="A149" s="49" t="s">
        <v>516</v>
      </c>
      <c r="B149" s="179" t="s">
        <v>32</v>
      </c>
      <c r="C149" s="180"/>
      <c r="D149" s="181"/>
      <c r="E149" s="82"/>
      <c r="F149" s="50"/>
      <c r="G149" s="58">
        <v>2.99</v>
      </c>
      <c r="H149" s="87"/>
      <c r="I149" s="119"/>
      <c r="J149" s="119"/>
      <c r="K149" s="110"/>
      <c r="L149" s="111"/>
      <c r="M149" s="110"/>
      <c r="N149" s="111"/>
      <c r="O149" s="110"/>
      <c r="P149" s="111"/>
      <c r="Q149" s="110"/>
      <c r="R149" s="111"/>
      <c r="S149" s="110"/>
      <c r="T149" s="111"/>
      <c r="U149" s="11"/>
      <c r="V149" s="11"/>
      <c r="W149" s="11"/>
      <c r="X149" s="11"/>
      <c r="Y149" s="11"/>
      <c r="Z149" s="31">
        <v>1450</v>
      </c>
      <c r="AA149" s="21" t="str">
        <f t="shared" si="6"/>
        <v/>
      </c>
      <c r="AB149" s="32"/>
      <c r="AC149" s="21"/>
      <c r="AD149" s="32"/>
      <c r="AE149" s="21"/>
      <c r="AF149" s="32"/>
      <c r="AG149" s="21"/>
      <c r="AH149" s="32"/>
      <c r="AI149" s="21"/>
    </row>
    <row r="150" spans="1:251" s="6" customFormat="1" ht="19" customHeight="1">
      <c r="A150" s="49" t="s">
        <v>517</v>
      </c>
      <c r="B150" s="179" t="s">
        <v>77</v>
      </c>
      <c r="C150" s="180"/>
      <c r="D150" s="181"/>
      <c r="E150" s="82"/>
      <c r="F150" s="50"/>
      <c r="G150" s="58">
        <v>2.99</v>
      </c>
      <c r="H150" s="87"/>
      <c r="I150" s="119"/>
      <c r="J150" s="119"/>
      <c r="K150" s="110"/>
      <c r="L150" s="111"/>
      <c r="M150" s="110"/>
      <c r="N150" s="111"/>
      <c r="O150" s="110"/>
      <c r="P150" s="111"/>
      <c r="Q150" s="110"/>
      <c r="R150" s="111"/>
      <c r="S150" s="110"/>
      <c r="T150" s="111"/>
      <c r="U150" s="11"/>
      <c r="V150" s="11"/>
      <c r="W150" s="11"/>
      <c r="X150" s="11"/>
      <c r="Y150" s="11"/>
      <c r="Z150" s="31">
        <v>1424</v>
      </c>
      <c r="AA150" s="21" t="str">
        <f t="shared" si="6"/>
        <v/>
      </c>
      <c r="AB150" s="32"/>
      <c r="AC150" s="21"/>
      <c r="AD150" s="32"/>
      <c r="AE150" s="21"/>
      <c r="AF150" s="32"/>
      <c r="AG150" s="21"/>
      <c r="AH150" s="32"/>
      <c r="AI150" s="21"/>
    </row>
    <row r="151" spans="1:251" s="132" customFormat="1" ht="19" customHeight="1">
      <c r="A151" s="49" t="s">
        <v>645</v>
      </c>
      <c r="B151" s="179" t="s">
        <v>647</v>
      </c>
      <c r="C151" s="180"/>
      <c r="D151" s="181"/>
      <c r="E151" s="82"/>
      <c r="F151" s="50"/>
      <c r="G151" s="58">
        <v>2.99</v>
      </c>
      <c r="H151" s="87"/>
      <c r="I151" s="119"/>
      <c r="J151" s="119"/>
      <c r="K151" s="110"/>
      <c r="L151" s="111"/>
      <c r="M151" s="110"/>
      <c r="N151" s="111"/>
      <c r="O151" s="110"/>
      <c r="P151" s="111"/>
      <c r="Q151" s="110"/>
      <c r="R151" s="111"/>
      <c r="S151" s="110"/>
      <c r="T151" s="111"/>
      <c r="U151" s="11"/>
      <c r="V151" s="11"/>
      <c r="W151" s="11"/>
      <c r="X151" s="11"/>
      <c r="Y151" s="11"/>
      <c r="Z151" s="20">
        <v>2896</v>
      </c>
      <c r="AA151" s="21" t="str">
        <f t="shared" si="6"/>
        <v/>
      </c>
      <c r="AB151" s="22"/>
      <c r="AC151" s="21"/>
      <c r="AD151" s="22"/>
      <c r="AE151" s="21"/>
      <c r="AF151" s="22"/>
      <c r="AG151" s="21"/>
      <c r="AH151" s="22"/>
      <c r="AI151" s="2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</row>
    <row r="152" spans="1:251" s="6" customFormat="1" ht="19" customHeight="1">
      <c r="A152" s="49" t="s">
        <v>646</v>
      </c>
      <c r="B152" s="179" t="s">
        <v>648</v>
      </c>
      <c r="C152" s="180"/>
      <c r="D152" s="181"/>
      <c r="E152" s="82"/>
      <c r="F152" s="50"/>
      <c r="G152" s="58">
        <v>2.99</v>
      </c>
      <c r="H152" s="87"/>
      <c r="I152" s="119"/>
      <c r="J152" s="119"/>
      <c r="K152" s="110"/>
      <c r="L152" s="111"/>
      <c r="M152" s="110"/>
      <c r="N152" s="111"/>
      <c r="O152" s="110"/>
      <c r="P152" s="111"/>
      <c r="Q152" s="110"/>
      <c r="R152" s="111"/>
      <c r="S152" s="110"/>
      <c r="T152" s="111"/>
      <c r="U152" s="11"/>
      <c r="V152" s="11"/>
      <c r="W152" s="11"/>
      <c r="X152" s="11"/>
      <c r="Y152" s="11"/>
      <c r="Z152" s="31">
        <v>2897</v>
      </c>
      <c r="AA152" s="21" t="str">
        <f t="shared" si="6"/>
        <v/>
      </c>
      <c r="AB152" s="32"/>
      <c r="AC152" s="21"/>
      <c r="AD152" s="32"/>
      <c r="AE152" s="21"/>
      <c r="AF152" s="32"/>
      <c r="AG152" s="21"/>
      <c r="AH152" s="32"/>
      <c r="AI152" s="21"/>
    </row>
    <row r="153" spans="1:251" s="6" customFormat="1" ht="19" customHeight="1">
      <c r="A153" s="49" t="s">
        <v>449</v>
      </c>
      <c r="B153" s="179" t="s">
        <v>451</v>
      </c>
      <c r="C153" s="180"/>
      <c r="D153" s="181"/>
      <c r="E153" s="82"/>
      <c r="F153" s="50"/>
      <c r="G153" s="58">
        <v>2.99</v>
      </c>
      <c r="H153" s="87"/>
      <c r="I153" s="119"/>
      <c r="J153" s="119"/>
      <c r="K153" s="110"/>
      <c r="L153" s="111"/>
      <c r="M153" s="110"/>
      <c r="N153" s="111"/>
      <c r="O153" s="110"/>
      <c r="P153" s="111"/>
      <c r="Q153" s="110"/>
      <c r="R153" s="111"/>
      <c r="S153" s="110"/>
      <c r="T153" s="111"/>
      <c r="U153" s="11"/>
      <c r="V153" s="11"/>
      <c r="W153" s="11"/>
      <c r="X153" s="11"/>
      <c r="Y153" s="11"/>
      <c r="Z153" s="31">
        <v>2021</v>
      </c>
      <c r="AA153" s="21" t="str">
        <f t="shared" si="6"/>
        <v/>
      </c>
      <c r="AB153" s="32"/>
      <c r="AC153" s="21"/>
      <c r="AD153" s="32"/>
      <c r="AE153" s="21"/>
      <c r="AF153" s="32"/>
      <c r="AG153" s="21"/>
      <c r="AH153" s="32"/>
      <c r="AI153" s="21"/>
    </row>
    <row r="154" spans="1:251" s="6" customFormat="1" ht="19" customHeight="1">
      <c r="A154" s="49" t="s">
        <v>452</v>
      </c>
      <c r="B154" s="179" t="s">
        <v>450</v>
      </c>
      <c r="C154" s="180"/>
      <c r="D154" s="181"/>
      <c r="E154" s="82"/>
      <c r="F154" s="50"/>
      <c r="G154" s="58">
        <v>2.99</v>
      </c>
      <c r="H154" s="87"/>
      <c r="I154" s="119"/>
      <c r="J154" s="119"/>
      <c r="K154" s="110"/>
      <c r="L154" s="111"/>
      <c r="M154" s="110"/>
      <c r="N154" s="111"/>
      <c r="O154" s="110"/>
      <c r="P154" s="111"/>
      <c r="Q154" s="110"/>
      <c r="R154" s="111"/>
      <c r="S154" s="110"/>
      <c r="T154" s="111"/>
      <c r="U154" s="11"/>
      <c r="V154" s="11"/>
      <c r="W154" s="11"/>
      <c r="X154" s="11"/>
      <c r="Y154" s="11"/>
      <c r="Z154" s="31">
        <v>2022</v>
      </c>
      <c r="AA154" s="21" t="str">
        <f t="shared" si="6"/>
        <v/>
      </c>
      <c r="AB154" s="32"/>
      <c r="AC154" s="21"/>
      <c r="AD154" s="32"/>
      <c r="AE154" s="21"/>
      <c r="AF154" s="32"/>
      <c r="AG154" s="21"/>
      <c r="AH154" s="32"/>
      <c r="AI154" s="21"/>
    </row>
    <row r="155" spans="1:251" s="6" customFormat="1" ht="19" customHeight="1">
      <c r="A155" s="49" t="s">
        <v>453</v>
      </c>
      <c r="B155" s="179" t="s">
        <v>454</v>
      </c>
      <c r="C155" s="180"/>
      <c r="D155" s="181"/>
      <c r="E155" s="82"/>
      <c r="F155" s="50"/>
      <c r="G155" s="58">
        <v>2.99</v>
      </c>
      <c r="H155" s="87"/>
      <c r="I155" s="119"/>
      <c r="J155" s="119"/>
      <c r="K155" s="110"/>
      <c r="L155" s="111"/>
      <c r="M155" s="110"/>
      <c r="N155" s="111"/>
      <c r="O155" s="110"/>
      <c r="P155" s="111"/>
      <c r="Q155" s="110"/>
      <c r="R155" s="111"/>
      <c r="S155" s="110"/>
      <c r="T155" s="111"/>
      <c r="U155" s="11"/>
      <c r="V155" s="11"/>
      <c r="W155" s="11"/>
      <c r="X155" s="11"/>
      <c r="Y155" s="11"/>
      <c r="Z155" s="31">
        <v>2023</v>
      </c>
      <c r="AA155" s="21" t="str">
        <f t="shared" si="6"/>
        <v/>
      </c>
      <c r="AB155" s="32"/>
      <c r="AC155" s="21"/>
      <c r="AD155" s="32"/>
      <c r="AE155" s="21"/>
      <c r="AF155" s="32"/>
      <c r="AG155" s="21"/>
      <c r="AH155" s="32"/>
      <c r="AI155" s="21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</row>
    <row r="156" spans="1:251" s="6" customFormat="1" ht="19" customHeight="1">
      <c r="A156" s="49" t="s">
        <v>518</v>
      </c>
      <c r="B156" s="179" t="s">
        <v>277</v>
      </c>
      <c r="C156" s="180"/>
      <c r="D156" s="181"/>
      <c r="E156" s="82"/>
      <c r="F156" s="50"/>
      <c r="G156" s="58">
        <v>2.99</v>
      </c>
      <c r="H156" s="87"/>
      <c r="I156" s="119"/>
      <c r="J156" s="119"/>
      <c r="K156" s="112"/>
      <c r="L156" s="111"/>
      <c r="M156" s="112"/>
      <c r="N156" s="111"/>
      <c r="O156" s="112"/>
      <c r="P156" s="111"/>
      <c r="Q156" s="112"/>
      <c r="R156" s="111"/>
      <c r="S156" s="112"/>
      <c r="T156" s="111"/>
      <c r="U156" s="11"/>
      <c r="V156" s="11"/>
      <c r="W156" s="11"/>
      <c r="X156" s="11"/>
      <c r="Y156" s="11"/>
      <c r="Z156" s="31">
        <v>1182</v>
      </c>
      <c r="AA156" s="21" t="str">
        <f t="shared" si="6"/>
        <v/>
      </c>
      <c r="AB156" s="32"/>
      <c r="AC156" s="21"/>
      <c r="AD156" s="32"/>
      <c r="AE156" s="21"/>
      <c r="AF156" s="32"/>
      <c r="AG156" s="21"/>
      <c r="AH156" s="32"/>
      <c r="AI156" s="21"/>
    </row>
    <row r="157" spans="1:251" s="6" customFormat="1" ht="19" customHeight="1">
      <c r="A157" s="92" t="s">
        <v>345</v>
      </c>
      <c r="B157" s="179" t="s">
        <v>767</v>
      </c>
      <c r="C157" s="180"/>
      <c r="D157" s="181"/>
      <c r="E157" s="82"/>
      <c r="F157" s="124"/>
      <c r="G157" s="58">
        <v>3.99</v>
      </c>
      <c r="H157" s="87"/>
      <c r="I157" s="119"/>
      <c r="J157" s="119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31">
        <v>3214</v>
      </c>
      <c r="AA157" s="21" t="str">
        <f t="shared" si="6"/>
        <v/>
      </c>
      <c r="AB157" s="32"/>
      <c r="AD157" s="26"/>
      <c r="AF157" s="26"/>
      <c r="AG157" s="7"/>
      <c r="AH157" s="26"/>
    </row>
    <row r="158" spans="1:251" s="6" customFormat="1" ht="19" customHeight="1">
      <c r="A158" s="93" t="s">
        <v>638</v>
      </c>
      <c r="B158" s="179" t="s">
        <v>768</v>
      </c>
      <c r="C158" s="180"/>
      <c r="D158" s="181"/>
      <c r="E158" s="82"/>
      <c r="F158" s="50"/>
      <c r="G158" s="58">
        <v>3.99</v>
      </c>
      <c r="H158" s="87"/>
      <c r="I158" s="119"/>
      <c r="J158" s="119"/>
      <c r="K158" s="110"/>
      <c r="L158" s="111"/>
      <c r="M158" s="110"/>
      <c r="N158" s="111"/>
      <c r="O158" s="110"/>
      <c r="P158" s="111"/>
      <c r="Q158" s="110"/>
      <c r="R158" s="111"/>
      <c r="S158" s="110"/>
      <c r="T158" s="111"/>
      <c r="U158" s="11"/>
      <c r="V158" s="11"/>
      <c r="W158" s="11"/>
      <c r="X158" s="11"/>
      <c r="Y158" s="11"/>
      <c r="Z158" s="31">
        <v>1221</v>
      </c>
      <c r="AA158" s="21" t="str">
        <f t="shared" si="6"/>
        <v/>
      </c>
      <c r="AB158" s="32"/>
      <c r="AC158" s="21"/>
      <c r="AD158" s="32"/>
      <c r="AE158" s="21"/>
      <c r="AF158" s="32"/>
      <c r="AG158" s="21"/>
      <c r="AH158" s="32"/>
      <c r="AI158" s="21"/>
    </row>
    <row r="159" spans="1:251" s="144" customFormat="1" ht="19" customHeight="1">
      <c r="A159" s="49" t="s">
        <v>190</v>
      </c>
      <c r="B159" s="179" t="s">
        <v>95</v>
      </c>
      <c r="C159" s="180"/>
      <c r="D159" s="181"/>
      <c r="E159" s="82"/>
      <c r="F159" s="50"/>
      <c r="G159" s="58">
        <v>2.99</v>
      </c>
      <c r="H159" s="87"/>
      <c r="I159" s="119"/>
      <c r="J159" s="119"/>
      <c r="K159" s="110"/>
      <c r="L159" s="111"/>
      <c r="M159" s="110"/>
      <c r="N159" s="111"/>
      <c r="O159" s="110"/>
      <c r="P159" s="111"/>
      <c r="Q159" s="110"/>
      <c r="R159" s="111"/>
      <c r="S159" s="110"/>
      <c r="T159" s="111"/>
      <c r="U159" s="11"/>
      <c r="V159" s="11"/>
      <c r="W159" s="11"/>
      <c r="X159" s="11"/>
      <c r="Y159" s="11"/>
      <c r="Z159" s="31">
        <v>1103</v>
      </c>
      <c r="AA159" s="21" t="str">
        <f t="shared" si="6"/>
        <v/>
      </c>
      <c r="AB159" s="32"/>
      <c r="AC159" s="21"/>
      <c r="AD159" s="32"/>
      <c r="AE159" s="21"/>
      <c r="AF159" s="32"/>
      <c r="AG159" s="21"/>
      <c r="AH159" s="32"/>
      <c r="AI159" s="21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1:251" s="3" customFormat="1" ht="19" customHeight="1">
      <c r="A160" s="92" t="s">
        <v>756</v>
      </c>
      <c r="B160" s="179" t="s">
        <v>766</v>
      </c>
      <c r="C160" s="180"/>
      <c r="D160" s="181"/>
      <c r="E160" s="82"/>
      <c r="F160" s="125"/>
      <c r="G160" s="58">
        <v>2.99</v>
      </c>
      <c r="H160" s="87"/>
      <c r="I160" s="119"/>
      <c r="J160" s="119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31">
        <v>3293</v>
      </c>
      <c r="AA160" s="21" t="str">
        <f t="shared" si="6"/>
        <v/>
      </c>
      <c r="AB160" s="32"/>
      <c r="AC160" s="9"/>
      <c r="AD160" s="151"/>
      <c r="AE160" s="9"/>
      <c r="AF160" s="151"/>
      <c r="AG160" s="9"/>
      <c r="AH160" s="151"/>
      <c r="AI160" s="9"/>
    </row>
    <row r="161" spans="1:251" s="6" customFormat="1" ht="19" customHeight="1">
      <c r="A161" s="93" t="s">
        <v>660</v>
      </c>
      <c r="B161" s="179" t="s">
        <v>761</v>
      </c>
      <c r="C161" s="180"/>
      <c r="D161" s="181"/>
      <c r="E161" s="82"/>
      <c r="F161" s="50"/>
      <c r="G161" s="58">
        <v>2.99</v>
      </c>
      <c r="H161" s="87"/>
      <c r="I161" s="119"/>
      <c r="J161" s="119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31">
        <v>1486</v>
      </c>
      <c r="AA161" s="21" t="str">
        <f t="shared" si="6"/>
        <v/>
      </c>
      <c r="AB161" s="32"/>
      <c r="AD161" s="26"/>
      <c r="AF161" s="26"/>
      <c r="AH161" s="26"/>
    </row>
    <row r="162" spans="1:251" s="3" customFormat="1" ht="19" customHeight="1">
      <c r="A162" s="93" t="s">
        <v>698</v>
      </c>
      <c r="B162" s="179" t="s">
        <v>763</v>
      </c>
      <c r="C162" s="180"/>
      <c r="D162" s="181"/>
      <c r="E162" s="82"/>
      <c r="F162" s="50"/>
      <c r="G162" s="58">
        <v>2.99</v>
      </c>
      <c r="H162" s="87"/>
      <c r="I162" s="119"/>
      <c r="J162" s="119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20">
        <v>3137</v>
      </c>
      <c r="AA162" s="21" t="str">
        <f t="shared" si="6"/>
        <v/>
      </c>
      <c r="AB162" s="22"/>
      <c r="AC162" s="6"/>
      <c r="AD162" s="25"/>
      <c r="AE162" s="6"/>
      <c r="AF162" s="25"/>
      <c r="AG162" s="6"/>
      <c r="AH162" s="25"/>
      <c r="AI162" s="6"/>
    </row>
    <row r="163" spans="1:251" s="3" customFormat="1" ht="19" customHeight="1">
      <c r="A163" s="92" t="s">
        <v>988</v>
      </c>
      <c r="B163" s="179" t="s">
        <v>989</v>
      </c>
      <c r="C163" s="180"/>
      <c r="D163" s="181"/>
      <c r="E163" s="82"/>
      <c r="F163" s="50"/>
      <c r="G163" s="58">
        <v>2.99</v>
      </c>
      <c r="H163" s="87"/>
      <c r="I163" s="119"/>
      <c r="J163" s="119"/>
      <c r="K163" s="110"/>
      <c r="L163" s="111"/>
      <c r="M163" s="110"/>
      <c r="N163" s="111"/>
      <c r="O163" s="110"/>
      <c r="P163" s="111"/>
      <c r="Q163" s="110"/>
      <c r="R163" s="111"/>
      <c r="S163" s="110"/>
      <c r="T163" s="111"/>
      <c r="U163" s="114"/>
      <c r="V163" s="114"/>
      <c r="W163" s="114"/>
      <c r="X163" s="114"/>
      <c r="Y163" s="114"/>
      <c r="Z163" s="20">
        <v>3677</v>
      </c>
      <c r="AA163" s="21" t="str">
        <f t="shared" si="6"/>
        <v/>
      </c>
      <c r="AB163" s="22"/>
      <c r="AC163" s="21"/>
      <c r="AD163" s="22"/>
      <c r="AE163" s="21"/>
      <c r="AF163" s="22"/>
      <c r="AG163" s="21"/>
      <c r="AH163" s="22"/>
      <c r="AI163" s="21"/>
    </row>
    <row r="164" spans="1:251" s="3" customFormat="1" ht="19" customHeight="1">
      <c r="A164" s="92" t="s">
        <v>977</v>
      </c>
      <c r="B164" s="179" t="s">
        <v>844</v>
      </c>
      <c r="C164" s="180"/>
      <c r="D164" s="181"/>
      <c r="E164" s="82"/>
      <c r="F164" s="50"/>
      <c r="G164" s="58">
        <v>2.99</v>
      </c>
      <c r="H164" s="87"/>
      <c r="I164" s="119"/>
      <c r="J164" s="119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20">
        <v>3660</v>
      </c>
      <c r="AA164" s="21" t="str">
        <f t="shared" si="6"/>
        <v/>
      </c>
      <c r="AB164" s="25"/>
      <c r="AC164" s="21"/>
      <c r="AD164" s="25"/>
      <c r="AE164" s="21"/>
      <c r="AF164" s="28"/>
      <c r="AG164" s="21"/>
      <c r="AH164" s="25"/>
      <c r="AI164" s="21"/>
    </row>
    <row r="165" spans="1:251" s="132" customFormat="1" ht="19" customHeight="1">
      <c r="A165" s="93" t="s">
        <v>980</v>
      </c>
      <c r="B165" s="179" t="s">
        <v>974</v>
      </c>
      <c r="C165" s="180"/>
      <c r="D165" s="181"/>
      <c r="E165" s="82"/>
      <c r="F165" s="50"/>
      <c r="G165" s="58">
        <v>2.99</v>
      </c>
      <c r="H165" s="87"/>
      <c r="I165" s="119"/>
      <c r="J165" s="119"/>
      <c r="Z165" s="20">
        <v>3632</v>
      </c>
      <c r="AA165" s="21" t="str">
        <f t="shared" ref="AA165:AA196" si="7">IF(ISNUMBER(E165),E165,"")</f>
        <v/>
      </c>
      <c r="AB165" s="25"/>
      <c r="AC165" s="21"/>
      <c r="AD165" s="25"/>
      <c r="AE165" s="21"/>
      <c r="AF165" s="28"/>
      <c r="AG165" s="21"/>
      <c r="AH165" s="25"/>
      <c r="AI165" s="21"/>
    </row>
    <row r="166" spans="1:251" s="6" customFormat="1" ht="18" customHeight="1">
      <c r="A166" s="93" t="s">
        <v>981</v>
      </c>
      <c r="B166" s="179" t="s">
        <v>971</v>
      </c>
      <c r="C166" s="180"/>
      <c r="D166" s="181"/>
      <c r="E166" s="82"/>
      <c r="F166" s="50"/>
      <c r="G166" s="58">
        <v>2.99</v>
      </c>
      <c r="H166" s="87"/>
      <c r="I166" s="119"/>
      <c r="J166" s="119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31">
        <v>3627</v>
      </c>
      <c r="AA166" s="21" t="str">
        <f t="shared" si="7"/>
        <v/>
      </c>
      <c r="AB166" s="26"/>
      <c r="AC166" s="21"/>
      <c r="AD166" s="26"/>
      <c r="AE166" s="21"/>
      <c r="AF166" s="126"/>
      <c r="AG166" s="21"/>
      <c r="AH166" s="26"/>
      <c r="AI166" s="21"/>
      <c r="AJ166" s="162"/>
      <c r="AK166" s="162"/>
      <c r="AL166" s="162"/>
      <c r="AM166" s="162"/>
      <c r="AN166" s="162"/>
      <c r="AO166" s="162"/>
      <c r="AP166" s="162"/>
      <c r="AQ166" s="162"/>
      <c r="AR166" s="162"/>
      <c r="AS166" s="162"/>
      <c r="AT166" s="162"/>
      <c r="AU166" s="162"/>
      <c r="AV166" s="162"/>
      <c r="AW166" s="162"/>
      <c r="AX166" s="162"/>
      <c r="AY166" s="162"/>
      <c r="AZ166" s="162"/>
      <c r="BA166" s="162"/>
      <c r="BB166" s="162"/>
      <c r="BC166" s="162"/>
      <c r="BD166" s="162"/>
      <c r="BE166" s="162"/>
      <c r="BF166" s="162"/>
      <c r="BG166" s="162"/>
      <c r="BH166" s="162"/>
      <c r="BI166" s="162"/>
      <c r="BJ166" s="162"/>
      <c r="BK166" s="162"/>
      <c r="BL166" s="162"/>
      <c r="BM166" s="162"/>
      <c r="BN166" s="162"/>
      <c r="BO166" s="162"/>
      <c r="BP166" s="162"/>
      <c r="BQ166" s="162"/>
      <c r="BR166" s="162"/>
      <c r="BS166" s="162"/>
      <c r="BT166" s="162"/>
      <c r="BU166" s="162"/>
      <c r="BV166" s="162"/>
      <c r="BW166" s="162"/>
      <c r="BX166" s="162"/>
      <c r="BY166" s="162"/>
      <c r="BZ166" s="162"/>
      <c r="CA166" s="162"/>
      <c r="CB166" s="162"/>
      <c r="CC166" s="162"/>
      <c r="CD166" s="162"/>
      <c r="CE166" s="162"/>
      <c r="CF166" s="162"/>
      <c r="CG166" s="162"/>
      <c r="CH166" s="162"/>
      <c r="CI166" s="162"/>
      <c r="CJ166" s="162"/>
      <c r="CK166" s="162"/>
      <c r="CL166" s="162"/>
      <c r="CM166" s="162"/>
      <c r="CN166" s="162"/>
      <c r="CO166" s="162"/>
      <c r="CP166" s="162"/>
      <c r="CQ166" s="162"/>
      <c r="CR166" s="162"/>
      <c r="CS166" s="162"/>
      <c r="CT166" s="162"/>
      <c r="CU166" s="162"/>
      <c r="CV166" s="162"/>
      <c r="CW166" s="162"/>
      <c r="CX166" s="162"/>
      <c r="CY166" s="162"/>
      <c r="CZ166" s="162"/>
      <c r="DA166" s="162"/>
      <c r="DB166" s="162"/>
      <c r="DC166" s="162"/>
      <c r="DD166" s="162"/>
      <c r="DE166" s="162"/>
      <c r="DF166" s="162"/>
      <c r="DG166" s="162"/>
      <c r="DH166" s="162"/>
      <c r="DI166" s="162"/>
      <c r="DJ166" s="162"/>
      <c r="DK166" s="162"/>
      <c r="DL166" s="162"/>
      <c r="DM166" s="162"/>
      <c r="DN166" s="162"/>
      <c r="DO166" s="162"/>
      <c r="DP166" s="162"/>
      <c r="DQ166" s="162"/>
      <c r="DR166" s="162"/>
      <c r="DS166" s="162"/>
      <c r="DT166" s="162"/>
      <c r="DU166" s="162"/>
      <c r="DV166" s="162"/>
      <c r="DW166" s="162"/>
      <c r="DX166" s="162"/>
      <c r="DY166" s="162"/>
      <c r="DZ166" s="162"/>
      <c r="EA166" s="162"/>
      <c r="EB166" s="162"/>
      <c r="EC166" s="162"/>
      <c r="ED166" s="162"/>
      <c r="EE166" s="162"/>
      <c r="EF166" s="162"/>
      <c r="EG166" s="162"/>
      <c r="EH166" s="162"/>
      <c r="EI166" s="162"/>
      <c r="EJ166" s="162"/>
      <c r="EK166" s="162"/>
      <c r="EL166" s="162"/>
      <c r="EM166" s="162"/>
      <c r="EN166" s="162"/>
      <c r="EO166" s="162"/>
      <c r="EP166" s="162"/>
      <c r="EQ166" s="162"/>
      <c r="ER166" s="162"/>
      <c r="ES166" s="162"/>
      <c r="ET166" s="162"/>
      <c r="EU166" s="162"/>
      <c r="EV166" s="162"/>
      <c r="EW166" s="162"/>
      <c r="EX166" s="162"/>
      <c r="EY166" s="162"/>
      <c r="EZ166" s="162"/>
      <c r="FA166" s="162"/>
      <c r="FB166" s="162"/>
      <c r="FC166" s="162"/>
      <c r="FD166" s="162"/>
      <c r="FE166" s="162"/>
      <c r="FF166" s="162"/>
      <c r="FG166" s="162"/>
      <c r="FH166" s="162"/>
      <c r="FI166" s="162"/>
      <c r="FJ166" s="162"/>
      <c r="FK166" s="162"/>
      <c r="FL166" s="162"/>
      <c r="FM166" s="162"/>
      <c r="FN166" s="162"/>
      <c r="FO166" s="162"/>
      <c r="FP166" s="162"/>
      <c r="FQ166" s="162"/>
      <c r="FR166" s="162"/>
      <c r="FS166" s="162"/>
      <c r="FT166" s="162"/>
      <c r="FU166" s="162"/>
      <c r="FV166" s="162"/>
      <c r="FW166" s="162"/>
      <c r="FX166" s="162"/>
      <c r="FY166" s="162"/>
      <c r="FZ166" s="162"/>
      <c r="GA166" s="162"/>
      <c r="GB166" s="162"/>
      <c r="GC166" s="162"/>
      <c r="GD166" s="162"/>
      <c r="GE166" s="162"/>
      <c r="GF166" s="162"/>
      <c r="GG166" s="162"/>
      <c r="GH166" s="162"/>
      <c r="GI166" s="162"/>
      <c r="GJ166" s="162"/>
      <c r="GK166" s="162"/>
      <c r="GL166" s="162"/>
      <c r="GM166" s="162"/>
      <c r="GN166" s="162"/>
      <c r="GO166" s="162"/>
      <c r="GP166" s="162"/>
      <c r="GQ166" s="162"/>
      <c r="GR166" s="162"/>
      <c r="GS166" s="162"/>
      <c r="GT166" s="162"/>
      <c r="GU166" s="162"/>
      <c r="GV166" s="162"/>
      <c r="GW166" s="162"/>
      <c r="GX166" s="162"/>
      <c r="GY166" s="162"/>
      <c r="GZ166" s="162"/>
      <c r="HA166" s="162"/>
      <c r="HB166" s="162"/>
      <c r="HC166" s="162"/>
      <c r="HD166" s="162"/>
      <c r="HE166" s="162"/>
      <c r="HF166" s="162"/>
      <c r="HG166" s="162"/>
      <c r="HH166" s="162"/>
      <c r="HI166" s="162"/>
      <c r="HJ166" s="162"/>
      <c r="HK166" s="162"/>
      <c r="HL166" s="162"/>
      <c r="HM166" s="162"/>
      <c r="HN166" s="162"/>
      <c r="HO166" s="162"/>
      <c r="HP166" s="162"/>
      <c r="HQ166" s="162"/>
      <c r="HR166" s="162"/>
      <c r="HS166" s="162"/>
      <c r="HT166" s="162"/>
      <c r="HU166" s="162"/>
      <c r="HV166" s="162"/>
      <c r="HW166" s="162"/>
      <c r="HX166" s="162"/>
      <c r="HY166" s="162"/>
      <c r="HZ166" s="162"/>
      <c r="IA166" s="162"/>
      <c r="IB166" s="162"/>
      <c r="IC166" s="162"/>
      <c r="ID166" s="162"/>
      <c r="IE166" s="162"/>
      <c r="IF166" s="162"/>
      <c r="IG166" s="162"/>
      <c r="IH166" s="162"/>
      <c r="II166" s="162"/>
      <c r="IJ166" s="162"/>
      <c r="IK166" s="162"/>
      <c r="IL166" s="162"/>
      <c r="IM166" s="162"/>
      <c r="IN166" s="162"/>
      <c r="IO166" s="162"/>
      <c r="IP166" s="162"/>
      <c r="IQ166" s="162"/>
    </row>
    <row r="167" spans="1:251" s="3" customFormat="1" ht="19" customHeight="1">
      <c r="A167" s="93" t="s">
        <v>825</v>
      </c>
      <c r="B167" s="179" t="s">
        <v>826</v>
      </c>
      <c r="C167" s="180"/>
      <c r="D167" s="181"/>
      <c r="E167" s="82"/>
      <c r="F167" s="50"/>
      <c r="G167" s="58">
        <v>2.99</v>
      </c>
      <c r="H167" s="87"/>
      <c r="I167" s="119"/>
      <c r="J167" s="119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20">
        <v>3655</v>
      </c>
      <c r="AA167" s="21" t="str">
        <f t="shared" si="7"/>
        <v/>
      </c>
      <c r="AB167" s="25"/>
      <c r="AC167" s="21"/>
      <c r="AD167" s="25"/>
      <c r="AE167" s="21"/>
      <c r="AF167" s="28"/>
      <c r="AG167" s="21"/>
      <c r="AH167" s="25"/>
      <c r="AI167" s="21"/>
    </row>
    <row r="168" spans="1:251" s="3" customFormat="1" ht="19" customHeight="1">
      <c r="A168" s="49" t="s">
        <v>229</v>
      </c>
      <c r="B168" s="179" t="s">
        <v>78</v>
      </c>
      <c r="C168" s="180"/>
      <c r="D168" s="181"/>
      <c r="E168" s="82"/>
      <c r="F168" s="50"/>
      <c r="G168" s="58">
        <v>2.99</v>
      </c>
      <c r="H168" s="87"/>
      <c r="I168" s="119"/>
      <c r="J168" s="119"/>
      <c r="K168" s="110"/>
      <c r="L168" s="111"/>
      <c r="M168" s="110"/>
      <c r="N168" s="111"/>
      <c r="O168" s="110"/>
      <c r="P168" s="111"/>
      <c r="Q168" s="110"/>
      <c r="R168" s="111"/>
      <c r="S168" s="110"/>
      <c r="T168" s="111"/>
      <c r="U168" s="11"/>
      <c r="V168" s="11"/>
      <c r="W168" s="11"/>
      <c r="X168" s="11"/>
      <c r="Y168" s="11"/>
      <c r="Z168" s="20">
        <v>1377</v>
      </c>
      <c r="AA168" s="21" t="str">
        <f t="shared" si="7"/>
        <v/>
      </c>
      <c r="AB168" s="22"/>
      <c r="AC168" s="21"/>
      <c r="AD168" s="22"/>
      <c r="AE168" s="21"/>
      <c r="AF168" s="22"/>
      <c r="AG168" s="21"/>
      <c r="AH168" s="22"/>
      <c r="AI168" s="21"/>
    </row>
    <row r="169" spans="1:251" s="96" customFormat="1" ht="19" customHeight="1">
      <c r="A169" s="53" t="s">
        <v>347</v>
      </c>
      <c r="B169" s="179" t="s">
        <v>611</v>
      </c>
      <c r="C169" s="180"/>
      <c r="D169" s="181"/>
      <c r="E169" s="82"/>
      <c r="F169" s="50"/>
      <c r="G169" s="58">
        <v>5.99</v>
      </c>
      <c r="H169" s="87"/>
      <c r="I169" s="119"/>
      <c r="J169" s="119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20">
        <v>2601</v>
      </c>
      <c r="AA169" s="21" t="str">
        <f t="shared" si="7"/>
        <v/>
      </c>
      <c r="AB169" s="22"/>
      <c r="AC169" s="21"/>
      <c r="AD169" s="22"/>
      <c r="AE169" s="21"/>
      <c r="AF169" s="22"/>
      <c r="AG169" s="21"/>
      <c r="AH169" s="22"/>
      <c r="AI169" s="21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</row>
    <row r="170" spans="1:251" s="96" customFormat="1" ht="19" customHeight="1">
      <c r="A170" s="53" t="s">
        <v>348</v>
      </c>
      <c r="B170" s="179" t="s">
        <v>612</v>
      </c>
      <c r="C170" s="180"/>
      <c r="D170" s="181"/>
      <c r="E170" s="82"/>
      <c r="F170" s="50"/>
      <c r="G170" s="58">
        <v>5.99</v>
      </c>
      <c r="H170" s="87"/>
      <c r="I170" s="119"/>
      <c r="J170" s="119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20">
        <v>2600</v>
      </c>
      <c r="AA170" s="21" t="str">
        <f t="shared" si="7"/>
        <v/>
      </c>
      <c r="AB170" s="22"/>
      <c r="AC170" s="21"/>
      <c r="AD170" s="22"/>
      <c r="AE170" s="21"/>
      <c r="AF170" s="22"/>
      <c r="AG170" s="21"/>
      <c r="AH170" s="22"/>
      <c r="AI170" s="21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</row>
    <row r="171" spans="1:251" s="3" customFormat="1" ht="19" customHeight="1">
      <c r="A171" s="92" t="s">
        <v>582</v>
      </c>
      <c r="B171" s="179" t="s">
        <v>716</v>
      </c>
      <c r="C171" s="180"/>
      <c r="D171" s="181"/>
      <c r="E171" s="82"/>
      <c r="F171" s="50"/>
      <c r="G171" s="58">
        <v>2.99</v>
      </c>
      <c r="H171" s="87"/>
      <c r="I171" s="119"/>
      <c r="J171" s="119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20">
        <v>1709</v>
      </c>
      <c r="AA171" s="21" t="str">
        <f t="shared" si="7"/>
        <v/>
      </c>
      <c r="AB171" s="22"/>
      <c r="AC171" s="9"/>
      <c r="AD171" s="165"/>
      <c r="AE171" s="9"/>
      <c r="AF171" s="165"/>
      <c r="AG171" s="9"/>
      <c r="AH171" s="165"/>
      <c r="AI171" s="9"/>
    </row>
    <row r="172" spans="1:251" s="77" customFormat="1" ht="19" customHeight="1">
      <c r="A172" s="49" t="s">
        <v>264</v>
      </c>
      <c r="B172" s="179" t="s">
        <v>136</v>
      </c>
      <c r="C172" s="180"/>
      <c r="D172" s="181"/>
      <c r="E172" s="82"/>
      <c r="F172" s="50"/>
      <c r="G172" s="58">
        <v>2.99</v>
      </c>
      <c r="H172" s="87"/>
      <c r="I172" s="119"/>
      <c r="J172" s="119"/>
      <c r="K172" s="110"/>
      <c r="L172" s="111"/>
      <c r="M172" s="110"/>
      <c r="N172" s="111"/>
      <c r="O172" s="110"/>
      <c r="P172" s="111"/>
      <c r="Q172" s="110"/>
      <c r="R172" s="111"/>
      <c r="S172" s="110"/>
      <c r="T172" s="111"/>
      <c r="U172" s="11"/>
      <c r="V172" s="11"/>
      <c r="W172" s="11"/>
      <c r="X172" s="11"/>
      <c r="Y172" s="11"/>
      <c r="Z172" s="20">
        <v>1488</v>
      </c>
      <c r="AA172" s="21" t="str">
        <f t="shared" si="7"/>
        <v/>
      </c>
      <c r="AB172" s="22"/>
      <c r="AC172" s="21"/>
      <c r="AD172" s="22"/>
      <c r="AE172" s="21"/>
      <c r="AF172" s="22"/>
      <c r="AG172" s="21"/>
      <c r="AH172" s="22"/>
      <c r="AI172" s="21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</row>
    <row r="173" spans="1:251" s="6" customFormat="1" ht="19" customHeight="1">
      <c r="A173" s="49" t="s">
        <v>497</v>
      </c>
      <c r="B173" s="179" t="s">
        <v>498</v>
      </c>
      <c r="C173" s="180"/>
      <c r="D173" s="181"/>
      <c r="E173" s="82"/>
      <c r="F173" s="50"/>
      <c r="G173" s="58">
        <v>3.99</v>
      </c>
      <c r="H173" s="87"/>
      <c r="I173" s="119"/>
      <c r="J173" s="119"/>
      <c r="K173" s="110"/>
      <c r="L173" s="111"/>
      <c r="M173" s="110"/>
      <c r="N173" s="111"/>
      <c r="O173" s="110"/>
      <c r="P173" s="111"/>
      <c r="Q173" s="110"/>
      <c r="R173" s="111"/>
      <c r="S173" s="110"/>
      <c r="T173" s="111"/>
      <c r="U173" s="11"/>
      <c r="V173" s="11"/>
      <c r="W173" s="11"/>
      <c r="X173" s="11"/>
      <c r="Y173" s="11"/>
      <c r="Z173" s="31">
        <v>2168</v>
      </c>
      <c r="AA173" s="21" t="str">
        <f t="shared" si="7"/>
        <v/>
      </c>
      <c r="AB173" s="32"/>
      <c r="AC173" s="21"/>
      <c r="AD173" s="32"/>
      <c r="AE173" s="21"/>
      <c r="AF173" s="32"/>
      <c r="AG173" s="21"/>
      <c r="AH173" s="32"/>
      <c r="AI173" s="21"/>
    </row>
    <row r="174" spans="1:251" s="6" customFormat="1" ht="19" customHeight="1">
      <c r="A174" s="49" t="s">
        <v>213</v>
      </c>
      <c r="B174" s="179" t="s">
        <v>96</v>
      </c>
      <c r="C174" s="180"/>
      <c r="D174" s="181"/>
      <c r="E174" s="82"/>
      <c r="F174" s="50"/>
      <c r="G174" s="58">
        <v>3.99</v>
      </c>
      <c r="H174" s="87"/>
      <c r="I174" s="119"/>
      <c r="J174" s="119"/>
      <c r="K174" s="110"/>
      <c r="L174" s="111"/>
      <c r="M174" s="110"/>
      <c r="N174" s="111"/>
      <c r="O174" s="110"/>
      <c r="P174" s="111"/>
      <c r="Q174" s="110"/>
      <c r="R174" s="111"/>
      <c r="S174" s="110"/>
      <c r="T174" s="111"/>
      <c r="U174" s="11"/>
      <c r="V174" s="11"/>
      <c r="W174" s="11"/>
      <c r="X174" s="11"/>
      <c r="Y174" s="11"/>
      <c r="Z174" s="31">
        <v>1194</v>
      </c>
      <c r="AA174" s="21" t="str">
        <f t="shared" si="7"/>
        <v/>
      </c>
      <c r="AB174" s="32"/>
      <c r="AC174" s="21"/>
      <c r="AD174" s="32"/>
      <c r="AE174" s="21"/>
      <c r="AF174" s="32"/>
      <c r="AG174" s="21"/>
      <c r="AH174" s="32"/>
      <c r="AI174" s="21"/>
    </row>
    <row r="175" spans="1:251" s="6" customFormat="1" ht="19" customHeight="1">
      <c r="A175" s="49" t="s">
        <v>193</v>
      </c>
      <c r="B175" s="179" t="s">
        <v>485</v>
      </c>
      <c r="C175" s="180"/>
      <c r="D175" s="181"/>
      <c r="E175" s="82"/>
      <c r="F175" s="50"/>
      <c r="G175" s="58">
        <v>3.99</v>
      </c>
      <c r="H175" s="87"/>
      <c r="I175" s="119"/>
      <c r="J175" s="119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31">
        <v>1201</v>
      </c>
      <c r="AA175" s="21" t="str">
        <f t="shared" si="7"/>
        <v/>
      </c>
      <c r="AB175" s="32"/>
      <c r="AD175" s="26"/>
      <c r="AF175" s="26"/>
      <c r="AG175" s="7"/>
      <c r="AH175" s="26"/>
    </row>
    <row r="176" spans="1:251" s="6" customFormat="1" ht="19" customHeight="1">
      <c r="A176" s="49" t="s">
        <v>2</v>
      </c>
      <c r="B176" s="179" t="s">
        <v>3</v>
      </c>
      <c r="C176" s="180"/>
      <c r="D176" s="181"/>
      <c r="E176" s="82"/>
      <c r="F176" s="50"/>
      <c r="G176" s="58">
        <v>3.99</v>
      </c>
      <c r="H176" s="87"/>
      <c r="I176" s="119"/>
      <c r="J176" s="119"/>
      <c r="K176" s="110"/>
      <c r="L176" s="111"/>
      <c r="M176" s="110"/>
      <c r="N176" s="111"/>
      <c r="O176" s="110"/>
      <c r="P176" s="111"/>
      <c r="Q176" s="110"/>
      <c r="R176" s="111"/>
      <c r="S176" s="110"/>
      <c r="T176" s="111"/>
      <c r="U176" s="11"/>
      <c r="V176" s="11"/>
      <c r="W176" s="11"/>
      <c r="X176" s="11"/>
      <c r="Y176" s="11"/>
      <c r="Z176" s="31">
        <v>1632</v>
      </c>
      <c r="AA176" s="21" t="str">
        <f t="shared" si="7"/>
        <v/>
      </c>
      <c r="AB176" s="32"/>
      <c r="AC176" s="21"/>
      <c r="AD176" s="32"/>
      <c r="AE176" s="21"/>
      <c r="AF176" s="32"/>
      <c r="AG176" s="21"/>
      <c r="AH176" s="32"/>
      <c r="AI176" s="21"/>
    </row>
    <row r="177" spans="1:251" s="3" customFormat="1" ht="19" customHeight="1">
      <c r="A177" s="49" t="s">
        <v>609</v>
      </c>
      <c r="B177" s="179" t="s">
        <v>610</v>
      </c>
      <c r="C177" s="180"/>
      <c r="D177" s="181"/>
      <c r="E177" s="82"/>
      <c r="F177" s="50"/>
      <c r="G177" s="58">
        <v>3.99</v>
      </c>
      <c r="H177" s="87"/>
      <c r="I177" s="119"/>
      <c r="J177" s="119"/>
      <c r="K177" s="110"/>
      <c r="L177" s="111"/>
      <c r="M177" s="110"/>
      <c r="N177" s="111"/>
      <c r="O177" s="110"/>
      <c r="P177" s="111"/>
      <c r="Q177" s="110"/>
      <c r="R177" s="111"/>
      <c r="S177" s="110"/>
      <c r="T177" s="111"/>
      <c r="U177" s="11"/>
      <c r="V177" s="11"/>
      <c r="W177" s="11"/>
      <c r="X177" s="11"/>
      <c r="Y177" s="11"/>
      <c r="Z177" s="20">
        <v>2705</v>
      </c>
      <c r="AA177" s="21" t="str">
        <f t="shared" si="7"/>
        <v/>
      </c>
      <c r="AB177" s="22"/>
      <c r="AC177" s="21"/>
      <c r="AD177" s="22"/>
      <c r="AE177" s="21"/>
      <c r="AF177" s="22"/>
      <c r="AG177" s="21"/>
      <c r="AH177" s="22"/>
      <c r="AI177" s="21"/>
    </row>
    <row r="178" spans="1:251" s="6" customFormat="1" ht="19" customHeight="1">
      <c r="A178" s="49" t="s">
        <v>128</v>
      </c>
      <c r="B178" s="179" t="s">
        <v>114</v>
      </c>
      <c r="C178" s="180"/>
      <c r="D178" s="181"/>
      <c r="E178" s="82"/>
      <c r="F178" s="50"/>
      <c r="G178" s="58">
        <v>3.99</v>
      </c>
      <c r="H178" s="87"/>
      <c r="I178" s="119"/>
      <c r="J178" s="119"/>
      <c r="K178" s="113"/>
      <c r="L178" s="111"/>
      <c r="M178" s="113"/>
      <c r="N178" s="111"/>
      <c r="O178" s="113"/>
      <c r="P178" s="111"/>
      <c r="Q178" s="113"/>
      <c r="R178" s="111"/>
      <c r="S178" s="113"/>
      <c r="T178" s="111"/>
      <c r="U178" s="11"/>
      <c r="V178" s="11"/>
      <c r="W178" s="11"/>
      <c r="X178" s="11"/>
      <c r="Y178" s="11"/>
      <c r="Z178" s="161">
        <v>1599</v>
      </c>
      <c r="AA178" s="21" t="str">
        <f t="shared" si="7"/>
        <v/>
      </c>
      <c r="AB178" s="158"/>
      <c r="AC178" s="21"/>
      <c r="AD178" s="158"/>
      <c r="AE178" s="21"/>
      <c r="AF178" s="158"/>
      <c r="AG178" s="21"/>
      <c r="AH178" s="158"/>
      <c r="AI178" s="21"/>
    </row>
    <row r="179" spans="1:251" s="3" customFormat="1" ht="19" customHeight="1">
      <c r="A179" s="53" t="s">
        <v>662</v>
      </c>
      <c r="B179" s="179" t="s">
        <v>663</v>
      </c>
      <c r="C179" s="180"/>
      <c r="D179" s="181"/>
      <c r="E179" s="82"/>
      <c r="F179" s="73"/>
      <c r="G179" s="58">
        <v>3.99</v>
      </c>
      <c r="H179" s="87"/>
      <c r="I179" s="119"/>
      <c r="J179" s="119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31">
        <v>3705</v>
      </c>
      <c r="AA179" s="21" t="str">
        <f t="shared" si="7"/>
        <v/>
      </c>
      <c r="AB179" s="32"/>
      <c r="AC179" s="62"/>
      <c r="AD179" s="32"/>
      <c r="AE179" s="62"/>
      <c r="AF179" s="32"/>
      <c r="AG179" s="62"/>
      <c r="AH179" s="32"/>
      <c r="AI179" s="62" t="str">
        <f>IF(ISNUMBER(F179),F179,"")</f>
        <v/>
      </c>
    </row>
    <row r="180" spans="1:251" s="3" customFormat="1" ht="19" customHeight="1">
      <c r="A180" s="49" t="s">
        <v>317</v>
      </c>
      <c r="B180" s="179" t="s">
        <v>318</v>
      </c>
      <c r="C180" s="180"/>
      <c r="D180" s="181"/>
      <c r="E180" s="82"/>
      <c r="F180" s="50"/>
      <c r="G180" s="58">
        <v>2.99</v>
      </c>
      <c r="H180" s="87"/>
      <c r="I180" s="119"/>
      <c r="J180" s="119"/>
      <c r="K180" s="110"/>
      <c r="L180" s="111"/>
      <c r="M180" s="110"/>
      <c r="N180" s="111"/>
      <c r="O180" s="110"/>
      <c r="P180" s="111"/>
      <c r="Q180" s="110"/>
      <c r="R180" s="111"/>
      <c r="S180" s="110"/>
      <c r="T180" s="111"/>
      <c r="U180" s="11"/>
      <c r="V180" s="11"/>
      <c r="W180" s="11"/>
      <c r="X180" s="11"/>
      <c r="Y180" s="11"/>
      <c r="Z180" s="31">
        <v>1692</v>
      </c>
      <c r="AA180" s="21" t="str">
        <f t="shared" si="7"/>
        <v/>
      </c>
      <c r="AB180" s="32"/>
      <c r="AC180" s="21"/>
      <c r="AD180" s="32"/>
      <c r="AE180" s="21"/>
      <c r="AF180" s="32"/>
      <c r="AG180" s="21"/>
      <c r="AH180" s="32"/>
      <c r="AI180" s="21"/>
    </row>
    <row r="181" spans="1:251" s="6" customFormat="1" ht="19" customHeight="1">
      <c r="A181" s="49" t="s">
        <v>316</v>
      </c>
      <c r="B181" s="179" t="s">
        <v>97</v>
      </c>
      <c r="C181" s="180"/>
      <c r="D181" s="181"/>
      <c r="E181" s="82"/>
      <c r="F181" s="50"/>
      <c r="G181" s="58">
        <v>2.99</v>
      </c>
      <c r="H181" s="87"/>
      <c r="I181" s="119"/>
      <c r="J181" s="119"/>
      <c r="K181" s="110"/>
      <c r="L181" s="111"/>
      <c r="M181" s="110"/>
      <c r="N181" s="111"/>
      <c r="O181" s="110"/>
      <c r="P181" s="111"/>
      <c r="Q181" s="110"/>
      <c r="R181" s="111"/>
      <c r="S181" s="110"/>
      <c r="T181" s="111"/>
      <c r="U181" s="11"/>
      <c r="V181" s="11"/>
      <c r="W181" s="11"/>
      <c r="X181" s="11"/>
      <c r="Y181" s="11"/>
      <c r="Z181" s="31">
        <v>1633</v>
      </c>
      <c r="AA181" s="21" t="str">
        <f t="shared" si="7"/>
        <v/>
      </c>
      <c r="AB181" s="32"/>
      <c r="AC181" s="21"/>
      <c r="AD181" s="32"/>
      <c r="AE181" s="21"/>
      <c r="AF181" s="32"/>
      <c r="AG181" s="21"/>
      <c r="AH181" s="32"/>
      <c r="AI181" s="21"/>
    </row>
    <row r="182" spans="1:251" s="6" customFormat="1" ht="19" customHeight="1">
      <c r="A182" s="49" t="s">
        <v>208</v>
      </c>
      <c r="B182" s="179" t="s">
        <v>98</v>
      </c>
      <c r="C182" s="180"/>
      <c r="D182" s="181"/>
      <c r="E182" s="82"/>
      <c r="F182" s="50"/>
      <c r="G182" s="58">
        <v>2.99</v>
      </c>
      <c r="H182" s="87"/>
      <c r="I182" s="119"/>
      <c r="J182" s="119"/>
      <c r="K182" s="110"/>
      <c r="L182" s="111"/>
      <c r="M182" s="110"/>
      <c r="N182" s="111"/>
      <c r="O182" s="110"/>
      <c r="P182" s="111"/>
      <c r="Q182" s="110"/>
      <c r="R182" s="111"/>
      <c r="S182" s="110"/>
      <c r="T182" s="111"/>
      <c r="U182" s="11"/>
      <c r="V182" s="11"/>
      <c r="W182" s="11"/>
      <c r="X182" s="11"/>
      <c r="Y182" s="11"/>
      <c r="Z182" s="31">
        <v>1215</v>
      </c>
      <c r="AA182" s="21" t="str">
        <f t="shared" si="7"/>
        <v/>
      </c>
      <c r="AB182" s="32"/>
      <c r="AC182" s="21"/>
      <c r="AD182" s="32"/>
      <c r="AE182" s="21"/>
      <c r="AF182" s="32"/>
      <c r="AG182" s="21"/>
      <c r="AH182" s="32"/>
      <c r="AI182" s="21"/>
    </row>
    <row r="183" spans="1:251" s="6" customFormat="1" ht="19" customHeight="1">
      <c r="A183" s="49" t="s">
        <v>262</v>
      </c>
      <c r="B183" s="179" t="s">
        <v>194</v>
      </c>
      <c r="C183" s="180"/>
      <c r="D183" s="181"/>
      <c r="E183" s="82"/>
      <c r="F183" s="50"/>
      <c r="G183" s="58">
        <v>2.99</v>
      </c>
      <c r="H183" s="87"/>
      <c r="I183" s="119"/>
      <c r="J183" s="119"/>
      <c r="K183" s="110"/>
      <c r="L183" s="111"/>
      <c r="M183" s="110"/>
      <c r="N183" s="111"/>
      <c r="O183" s="110"/>
      <c r="P183" s="111"/>
      <c r="Q183" s="110"/>
      <c r="R183" s="111"/>
      <c r="S183" s="110"/>
      <c r="T183" s="111"/>
      <c r="U183" s="11"/>
      <c r="V183" s="11"/>
      <c r="W183" s="11"/>
      <c r="X183" s="11"/>
      <c r="Y183" s="11"/>
      <c r="Z183" s="31">
        <v>1216</v>
      </c>
      <c r="AA183" s="21" t="str">
        <f t="shared" si="7"/>
        <v/>
      </c>
      <c r="AB183" s="32"/>
      <c r="AC183" s="21"/>
      <c r="AD183" s="32"/>
      <c r="AE183" s="21"/>
      <c r="AF183" s="32"/>
      <c r="AG183" s="21"/>
      <c r="AH183" s="32"/>
      <c r="AI183" s="21"/>
    </row>
    <row r="184" spans="1:251" s="3" customFormat="1" ht="19" customHeight="1">
      <c r="A184" s="49" t="s">
        <v>290</v>
      </c>
      <c r="B184" s="179" t="s">
        <v>291</v>
      </c>
      <c r="C184" s="180"/>
      <c r="D184" s="181"/>
      <c r="E184" s="82"/>
      <c r="F184" s="125"/>
      <c r="G184" s="58">
        <v>2.99</v>
      </c>
      <c r="H184" s="87"/>
      <c r="I184" s="119"/>
      <c r="J184" s="119"/>
      <c r="K184" s="110"/>
      <c r="L184" s="111"/>
      <c r="M184" s="110"/>
      <c r="N184" s="111"/>
      <c r="O184" s="110"/>
      <c r="P184" s="111"/>
      <c r="Q184" s="110"/>
      <c r="R184" s="111"/>
      <c r="S184" s="110"/>
      <c r="T184" s="111"/>
      <c r="U184" s="11"/>
      <c r="V184" s="11"/>
      <c r="W184" s="11"/>
      <c r="X184" s="11"/>
      <c r="Y184" s="11"/>
      <c r="Z184" s="20">
        <v>1476</v>
      </c>
      <c r="AA184" s="21" t="str">
        <f t="shared" si="7"/>
        <v/>
      </c>
      <c r="AB184" s="22"/>
      <c r="AC184" s="21"/>
      <c r="AD184" s="22"/>
      <c r="AE184" s="21"/>
      <c r="AF184" s="22"/>
      <c r="AG184" s="21"/>
      <c r="AH184" s="22"/>
      <c r="AI184" s="21"/>
    </row>
    <row r="185" spans="1:251" s="3" customFormat="1" ht="19" customHeight="1">
      <c r="A185" s="49" t="s">
        <v>592</v>
      </c>
      <c r="B185" s="179" t="s">
        <v>604</v>
      </c>
      <c r="C185" s="180"/>
      <c r="D185" s="181"/>
      <c r="E185" s="82"/>
      <c r="F185" s="50"/>
      <c r="G185" s="58">
        <v>2.99</v>
      </c>
      <c r="H185" s="87"/>
      <c r="I185" s="119"/>
      <c r="J185" s="119"/>
      <c r="K185" s="110"/>
      <c r="L185" s="111"/>
      <c r="M185" s="110"/>
      <c r="N185" s="111"/>
      <c r="O185" s="110"/>
      <c r="P185" s="111"/>
      <c r="Q185" s="110"/>
      <c r="R185" s="111"/>
      <c r="S185" s="110"/>
      <c r="T185" s="111"/>
      <c r="U185" s="11"/>
      <c r="V185" s="11"/>
      <c r="W185" s="11"/>
      <c r="X185" s="11"/>
      <c r="Y185" s="11"/>
      <c r="Z185" s="20">
        <v>1380</v>
      </c>
      <c r="AA185" s="21" t="str">
        <f t="shared" si="7"/>
        <v/>
      </c>
      <c r="AB185" s="22"/>
      <c r="AC185" s="21"/>
      <c r="AD185" s="22"/>
      <c r="AE185" s="21"/>
      <c r="AF185" s="22"/>
      <c r="AG185" s="21"/>
      <c r="AH185" s="22"/>
      <c r="AI185" s="21"/>
    </row>
    <row r="186" spans="1:251" s="132" customFormat="1" ht="19" customHeight="1">
      <c r="A186" s="49" t="s">
        <v>211</v>
      </c>
      <c r="B186" s="179" t="s">
        <v>43</v>
      </c>
      <c r="C186" s="180"/>
      <c r="D186" s="181"/>
      <c r="E186" s="82"/>
      <c r="F186" s="50"/>
      <c r="G186" s="58">
        <v>2.99</v>
      </c>
      <c r="H186" s="87"/>
      <c r="I186" s="119"/>
      <c r="J186" s="119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20">
        <v>1219</v>
      </c>
      <c r="AA186" s="21" t="str">
        <f t="shared" si="7"/>
        <v/>
      </c>
      <c r="AB186" s="22"/>
      <c r="AC186" s="61"/>
      <c r="AD186" s="177"/>
      <c r="AE186" s="61"/>
      <c r="AF186" s="177"/>
      <c r="AG186" s="61"/>
      <c r="AH186" s="177"/>
      <c r="AI186" s="6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</row>
    <row r="187" spans="1:251" s="3" customFormat="1" ht="19" customHeight="1">
      <c r="A187" s="49" t="s">
        <v>319</v>
      </c>
      <c r="B187" s="179" t="s">
        <v>99</v>
      </c>
      <c r="C187" s="180"/>
      <c r="D187" s="181"/>
      <c r="E187" s="82"/>
      <c r="F187" s="50"/>
      <c r="G187" s="58">
        <v>2.99</v>
      </c>
      <c r="H187" s="87"/>
      <c r="I187" s="119"/>
      <c r="J187" s="119"/>
      <c r="K187" s="110"/>
      <c r="L187" s="111"/>
      <c r="M187" s="110"/>
      <c r="N187" s="111"/>
      <c r="O187" s="110"/>
      <c r="P187" s="111"/>
      <c r="Q187" s="110"/>
      <c r="R187" s="111"/>
      <c r="S187" s="110"/>
      <c r="T187" s="111"/>
      <c r="U187" s="11"/>
      <c r="V187" s="11"/>
      <c r="W187" s="11"/>
      <c r="X187" s="11"/>
      <c r="Y187" s="11"/>
      <c r="Z187" s="20">
        <v>1384</v>
      </c>
      <c r="AA187" s="21" t="str">
        <f t="shared" si="7"/>
        <v/>
      </c>
      <c r="AB187" s="22"/>
      <c r="AC187" s="21"/>
      <c r="AD187" s="22"/>
      <c r="AE187" s="21"/>
      <c r="AF187" s="22"/>
      <c r="AG187" s="21"/>
      <c r="AH187" s="22"/>
      <c r="AI187" s="21"/>
    </row>
    <row r="188" spans="1:251" s="3" customFormat="1" ht="19" customHeight="1">
      <c r="A188" s="49" t="s">
        <v>306</v>
      </c>
      <c r="B188" s="179" t="s">
        <v>522</v>
      </c>
      <c r="C188" s="180"/>
      <c r="D188" s="181"/>
      <c r="E188" s="82"/>
      <c r="F188" s="50"/>
      <c r="G188" s="58">
        <v>2.99</v>
      </c>
      <c r="H188" s="87"/>
      <c r="I188" s="119"/>
      <c r="J188" s="119"/>
      <c r="K188" s="110"/>
      <c r="L188" s="111"/>
      <c r="M188" s="110"/>
      <c r="N188" s="111"/>
      <c r="O188" s="110"/>
      <c r="P188" s="111"/>
      <c r="Q188" s="110"/>
      <c r="R188" s="111"/>
      <c r="S188" s="110"/>
      <c r="T188" s="111"/>
      <c r="U188" s="11"/>
      <c r="V188" s="11"/>
      <c r="W188" s="11"/>
      <c r="X188" s="11"/>
      <c r="Y188" s="11"/>
      <c r="Z188" s="20">
        <v>1386</v>
      </c>
      <c r="AA188" s="21" t="str">
        <f t="shared" si="7"/>
        <v/>
      </c>
      <c r="AB188" s="22"/>
      <c r="AC188" s="21"/>
      <c r="AD188" s="22"/>
      <c r="AE188" s="21"/>
      <c r="AF188" s="22"/>
      <c r="AG188" s="21"/>
      <c r="AH188" s="22"/>
      <c r="AI188" s="21"/>
    </row>
    <row r="189" spans="1:251" s="3" customFormat="1" ht="19" customHeight="1">
      <c r="A189" s="92" t="s">
        <v>893</v>
      </c>
      <c r="B189" s="179" t="s">
        <v>883</v>
      </c>
      <c r="C189" s="180"/>
      <c r="D189" s="181"/>
      <c r="E189" s="82"/>
      <c r="F189" s="50"/>
      <c r="G189" s="58">
        <v>9.99</v>
      </c>
      <c r="H189" s="87"/>
      <c r="I189" s="119"/>
      <c r="J189" s="119"/>
      <c r="K189" s="110"/>
      <c r="L189" s="111"/>
      <c r="M189" s="110"/>
      <c r="N189" s="111"/>
      <c r="O189" s="110"/>
      <c r="P189" s="111"/>
      <c r="Q189" s="110"/>
      <c r="R189" s="111"/>
      <c r="S189" s="110"/>
      <c r="T189" s="111"/>
      <c r="U189" s="11"/>
      <c r="V189" s="11"/>
      <c r="W189" s="11"/>
      <c r="X189" s="11"/>
      <c r="Y189" s="11"/>
      <c r="Z189" s="31">
        <v>3531</v>
      </c>
      <c r="AA189" s="21" t="str">
        <f t="shared" si="7"/>
        <v/>
      </c>
      <c r="AB189" s="32"/>
      <c r="AC189" s="21"/>
      <c r="AD189" s="32"/>
      <c r="AE189" s="21"/>
      <c r="AF189" s="32"/>
      <c r="AG189" s="21"/>
      <c r="AH189" s="32"/>
      <c r="AI189" s="21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</row>
    <row r="190" spans="1:251" s="3" customFormat="1" ht="19" customHeight="1">
      <c r="A190" s="93" t="s">
        <v>941</v>
      </c>
      <c r="B190" s="179" t="s">
        <v>942</v>
      </c>
      <c r="C190" s="180"/>
      <c r="D190" s="181"/>
      <c r="E190" s="82"/>
      <c r="F190" s="50"/>
      <c r="G190" s="58">
        <v>4.99</v>
      </c>
      <c r="H190" s="87"/>
      <c r="I190" s="119"/>
      <c r="J190" s="119"/>
      <c r="K190" s="110"/>
      <c r="L190" s="111"/>
      <c r="M190" s="110"/>
      <c r="N190" s="111"/>
      <c r="O190" s="110"/>
      <c r="P190" s="111"/>
      <c r="Q190" s="110"/>
      <c r="R190" s="111"/>
      <c r="S190" s="110"/>
      <c r="T190" s="111"/>
      <c r="U190" s="11"/>
      <c r="V190" s="11"/>
      <c r="W190" s="11"/>
      <c r="X190" s="11"/>
      <c r="Y190" s="11"/>
      <c r="Z190" s="31">
        <v>3620</v>
      </c>
      <c r="AA190" s="21" t="str">
        <f t="shared" si="7"/>
        <v/>
      </c>
      <c r="AB190" s="32"/>
      <c r="AC190" s="21"/>
      <c r="AD190" s="32"/>
      <c r="AE190" s="21"/>
      <c r="AF190" s="32"/>
      <c r="AG190" s="21"/>
      <c r="AH190" s="32"/>
      <c r="AI190" s="21"/>
    </row>
    <row r="191" spans="1:251" s="15" customFormat="1" ht="19" customHeight="1">
      <c r="A191" s="49" t="s">
        <v>302</v>
      </c>
      <c r="B191" s="179" t="s">
        <v>523</v>
      </c>
      <c r="C191" s="180"/>
      <c r="D191" s="181"/>
      <c r="E191" s="82"/>
      <c r="F191" s="50"/>
      <c r="G191" s="58">
        <v>2.99</v>
      </c>
      <c r="H191" s="87"/>
      <c r="I191" s="119"/>
      <c r="J191" s="119"/>
      <c r="K191" s="110"/>
      <c r="L191" s="111"/>
      <c r="M191" s="110"/>
      <c r="N191" s="111"/>
      <c r="O191" s="110"/>
      <c r="P191" s="111"/>
      <c r="Q191" s="110"/>
      <c r="R191" s="111"/>
      <c r="S191" s="110"/>
      <c r="T191" s="111"/>
      <c r="U191" s="11"/>
      <c r="V191" s="11"/>
      <c r="W191" s="11"/>
      <c r="X191" s="11"/>
      <c r="Y191" s="11"/>
      <c r="Z191" s="31">
        <v>1701</v>
      </c>
      <c r="AA191" s="21" t="str">
        <f t="shared" si="7"/>
        <v/>
      </c>
      <c r="AB191" s="32"/>
      <c r="AC191" s="21"/>
      <c r="AD191" s="32"/>
      <c r="AE191" s="21"/>
      <c r="AF191" s="32"/>
      <c r="AG191" s="21"/>
      <c r="AH191" s="32"/>
      <c r="AI191" s="21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</row>
    <row r="192" spans="1:251" s="6" customFormat="1" ht="19" customHeight="1">
      <c r="A192" s="49" t="s">
        <v>311</v>
      </c>
      <c r="B192" s="179" t="s">
        <v>524</v>
      </c>
      <c r="C192" s="180"/>
      <c r="D192" s="181"/>
      <c r="E192" s="82"/>
      <c r="F192" s="50"/>
      <c r="G192" s="58">
        <v>2.99</v>
      </c>
      <c r="H192" s="87"/>
      <c r="I192" s="119"/>
      <c r="J192" s="119"/>
      <c r="K192" s="110"/>
      <c r="L192" s="111"/>
      <c r="M192" s="110"/>
      <c r="N192" s="111"/>
      <c r="O192" s="110"/>
      <c r="P192" s="111"/>
      <c r="Q192" s="110"/>
      <c r="R192" s="111"/>
      <c r="S192" s="110"/>
      <c r="T192" s="111"/>
      <c r="U192" s="11"/>
      <c r="V192" s="11"/>
      <c r="W192" s="11"/>
      <c r="X192" s="11"/>
      <c r="Y192" s="11"/>
      <c r="Z192" s="31">
        <v>1674</v>
      </c>
      <c r="AA192" s="21" t="str">
        <f t="shared" si="7"/>
        <v/>
      </c>
      <c r="AB192" s="32"/>
      <c r="AC192" s="21"/>
      <c r="AD192" s="32"/>
      <c r="AE192" s="21"/>
      <c r="AF192" s="32"/>
      <c r="AG192" s="21"/>
      <c r="AH192" s="32"/>
      <c r="AI192" s="21"/>
    </row>
    <row r="193" spans="1:251" s="3" customFormat="1" ht="19" customHeight="1">
      <c r="A193" s="53" t="s">
        <v>220</v>
      </c>
      <c r="B193" s="179" t="s">
        <v>221</v>
      </c>
      <c r="C193" s="180"/>
      <c r="D193" s="181"/>
      <c r="E193" s="82"/>
      <c r="F193" s="50"/>
      <c r="G193" s="58">
        <v>2.99</v>
      </c>
      <c r="H193" s="87"/>
      <c r="I193" s="119"/>
      <c r="J193" s="119"/>
      <c r="K193" s="113"/>
      <c r="L193" s="111"/>
      <c r="M193" s="113"/>
      <c r="N193" s="111"/>
      <c r="O193" s="113"/>
      <c r="P193" s="111"/>
      <c r="Q193" s="113"/>
      <c r="R193" s="111"/>
      <c r="S193" s="113"/>
      <c r="T193" s="111"/>
      <c r="U193" s="11"/>
      <c r="V193" s="11"/>
      <c r="W193" s="11"/>
      <c r="X193" s="11"/>
      <c r="Y193" s="11"/>
      <c r="Z193" s="31">
        <v>2884</v>
      </c>
      <c r="AA193" s="21" t="str">
        <f t="shared" si="7"/>
        <v/>
      </c>
      <c r="AB193" s="32"/>
      <c r="AC193" s="21"/>
      <c r="AD193" s="32"/>
      <c r="AE193" s="21"/>
      <c r="AF193" s="32"/>
      <c r="AG193" s="21"/>
      <c r="AH193" s="32"/>
      <c r="AI193" s="21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</row>
    <row r="194" spans="1:251" s="3" customFormat="1" ht="19" customHeight="1">
      <c r="A194" s="53" t="s">
        <v>1026</v>
      </c>
      <c r="B194" s="179" t="s">
        <v>1027</v>
      </c>
      <c r="C194" s="180"/>
      <c r="D194" s="181"/>
      <c r="E194" s="82"/>
      <c r="F194" s="123"/>
      <c r="G194" s="58">
        <v>2.99</v>
      </c>
      <c r="H194" s="87"/>
      <c r="I194" s="119"/>
      <c r="J194" s="119"/>
      <c r="K194" s="113"/>
      <c r="L194" s="111"/>
      <c r="M194" s="113"/>
      <c r="N194" s="111"/>
      <c r="O194" s="113"/>
      <c r="P194" s="111"/>
      <c r="Q194" s="113"/>
      <c r="R194" s="111"/>
      <c r="S194" s="113"/>
      <c r="T194" s="111"/>
      <c r="U194" s="11"/>
      <c r="V194" s="11"/>
      <c r="W194" s="11"/>
      <c r="X194" s="11"/>
      <c r="Y194" s="11"/>
      <c r="Z194" s="31">
        <v>1788</v>
      </c>
      <c r="AA194" s="21" t="str">
        <f t="shared" si="7"/>
        <v/>
      </c>
      <c r="AB194" s="32"/>
      <c r="AC194" s="21"/>
      <c r="AD194" s="32"/>
      <c r="AE194" s="21"/>
      <c r="AF194" s="32"/>
      <c r="AG194" s="21"/>
      <c r="AH194" s="32"/>
      <c r="AI194" s="21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</row>
    <row r="195" spans="1:251" s="3" customFormat="1" ht="19" customHeight="1">
      <c r="A195" s="53" t="s">
        <v>215</v>
      </c>
      <c r="B195" s="179" t="s">
        <v>39</v>
      </c>
      <c r="C195" s="180"/>
      <c r="D195" s="181"/>
      <c r="E195" s="82"/>
      <c r="F195" s="123"/>
      <c r="G195" s="58">
        <v>2.99</v>
      </c>
      <c r="H195" s="87"/>
      <c r="I195" s="119"/>
      <c r="J195" s="119"/>
      <c r="K195" s="113"/>
      <c r="L195" s="111"/>
      <c r="M195" s="113"/>
      <c r="N195" s="111"/>
      <c r="O195" s="113"/>
      <c r="P195" s="111"/>
      <c r="Q195" s="113"/>
      <c r="R195" s="111"/>
      <c r="S195" s="113"/>
      <c r="T195" s="111"/>
      <c r="U195" s="11"/>
      <c r="V195" s="11"/>
      <c r="W195" s="11"/>
      <c r="X195" s="11"/>
      <c r="Y195" s="11"/>
      <c r="Z195" s="31">
        <v>2885</v>
      </c>
      <c r="AA195" s="21" t="str">
        <f t="shared" si="7"/>
        <v/>
      </c>
      <c r="AB195" s="32"/>
      <c r="AC195" s="21"/>
      <c r="AD195" s="32"/>
      <c r="AE195" s="21"/>
      <c r="AF195" s="32"/>
      <c r="AG195" s="21"/>
      <c r="AH195" s="32"/>
      <c r="AI195" s="21"/>
    </row>
    <row r="196" spans="1:251" s="3" customFormat="1" ht="19" customHeight="1">
      <c r="A196" s="49" t="s">
        <v>699</v>
      </c>
      <c r="B196" s="179" t="s">
        <v>701</v>
      </c>
      <c r="C196" s="180"/>
      <c r="D196" s="181"/>
      <c r="E196" s="82"/>
      <c r="F196" s="50"/>
      <c r="G196" s="58">
        <v>3.99</v>
      </c>
      <c r="H196" s="87"/>
      <c r="I196" s="119"/>
      <c r="J196" s="119"/>
      <c r="K196" s="110"/>
      <c r="L196" s="111"/>
      <c r="M196" s="110"/>
      <c r="N196" s="111"/>
      <c r="O196" s="110"/>
      <c r="P196" s="111"/>
      <c r="Q196" s="110"/>
      <c r="R196" s="111"/>
      <c r="S196" s="110"/>
      <c r="T196" s="111"/>
      <c r="U196" s="13"/>
      <c r="V196" s="13"/>
      <c r="W196" s="13"/>
      <c r="X196" s="13"/>
      <c r="Y196" s="13"/>
      <c r="Z196" s="20">
        <v>3086</v>
      </c>
      <c r="AA196" s="21" t="str">
        <f t="shared" si="7"/>
        <v/>
      </c>
      <c r="AB196" s="22"/>
      <c r="AC196" s="21"/>
      <c r="AD196" s="22"/>
      <c r="AE196" s="21"/>
      <c r="AF196" s="22"/>
      <c r="AG196" s="21"/>
      <c r="AH196" s="22"/>
      <c r="AI196" s="21"/>
    </row>
    <row r="197" spans="1:251" s="3" customFormat="1" ht="19" customHeight="1">
      <c r="A197" s="49" t="s">
        <v>700</v>
      </c>
      <c r="B197" s="179" t="s">
        <v>702</v>
      </c>
      <c r="C197" s="180"/>
      <c r="D197" s="181"/>
      <c r="E197" s="82"/>
      <c r="F197" s="50"/>
      <c r="G197" s="58">
        <v>3.99</v>
      </c>
      <c r="H197" s="87"/>
      <c r="I197" s="119"/>
      <c r="J197" s="119"/>
      <c r="K197" s="110"/>
      <c r="L197" s="111"/>
      <c r="M197" s="110"/>
      <c r="N197" s="111"/>
      <c r="O197" s="110"/>
      <c r="P197" s="111"/>
      <c r="Q197" s="110"/>
      <c r="R197" s="111"/>
      <c r="S197" s="110"/>
      <c r="T197" s="111"/>
      <c r="U197" s="13"/>
      <c r="V197" s="13"/>
      <c r="W197" s="13"/>
      <c r="X197" s="13"/>
      <c r="Y197" s="13"/>
      <c r="Z197" s="31">
        <v>3087</v>
      </c>
      <c r="AA197" s="21" t="str">
        <f t="shared" ref="AA197:AA224" si="8">IF(ISNUMBER(E197),E197,"")</f>
        <v/>
      </c>
      <c r="AB197" s="32"/>
      <c r="AC197" s="21"/>
      <c r="AD197" s="32"/>
      <c r="AE197" s="21"/>
      <c r="AF197" s="32"/>
      <c r="AG197" s="21"/>
      <c r="AH197" s="32"/>
      <c r="AI197" s="21"/>
    </row>
    <row r="198" spans="1:251" s="3" customFormat="1" ht="19" customHeight="1">
      <c r="A198" s="49" t="s">
        <v>496</v>
      </c>
      <c r="B198" s="179" t="s">
        <v>460</v>
      </c>
      <c r="C198" s="180"/>
      <c r="D198" s="181"/>
      <c r="E198" s="82"/>
      <c r="F198" s="50"/>
      <c r="G198" s="58">
        <v>3.99</v>
      </c>
      <c r="H198" s="87"/>
      <c r="I198" s="119"/>
      <c r="J198" s="119"/>
      <c r="K198" s="110"/>
      <c r="L198" s="111"/>
      <c r="M198" s="110"/>
      <c r="N198" s="111"/>
      <c r="O198" s="110"/>
      <c r="P198" s="111"/>
      <c r="Q198" s="110"/>
      <c r="R198" s="111"/>
      <c r="S198" s="110"/>
      <c r="T198" s="111"/>
      <c r="U198" s="11"/>
      <c r="V198" s="11"/>
      <c r="W198" s="11"/>
      <c r="X198" s="11"/>
      <c r="Y198" s="11"/>
      <c r="Z198" s="31">
        <v>2033</v>
      </c>
      <c r="AA198" s="21" t="str">
        <f t="shared" si="8"/>
        <v/>
      </c>
      <c r="AB198" s="32"/>
      <c r="AC198" s="21"/>
      <c r="AD198" s="32"/>
      <c r="AE198" s="21"/>
      <c r="AF198" s="32"/>
      <c r="AG198" s="21"/>
      <c r="AH198" s="32"/>
      <c r="AI198" s="21"/>
    </row>
    <row r="199" spans="1:251" s="3" customFormat="1" ht="19" customHeight="1">
      <c r="A199" s="49" t="s">
        <v>472</v>
      </c>
      <c r="B199" s="179" t="s">
        <v>473</v>
      </c>
      <c r="C199" s="180"/>
      <c r="D199" s="181"/>
      <c r="E199" s="82"/>
      <c r="F199" s="50"/>
      <c r="G199" s="58">
        <v>3.99</v>
      </c>
      <c r="H199" s="87"/>
      <c r="I199" s="119"/>
      <c r="J199" s="119"/>
      <c r="K199" s="110"/>
      <c r="L199" s="111"/>
      <c r="M199" s="110"/>
      <c r="N199" s="111"/>
      <c r="O199" s="110"/>
      <c r="P199" s="111"/>
      <c r="Q199" s="110"/>
      <c r="R199" s="111"/>
      <c r="S199" s="110"/>
      <c r="T199" s="111"/>
      <c r="U199" s="11"/>
      <c r="V199" s="11"/>
      <c r="W199" s="11"/>
      <c r="X199" s="11"/>
      <c r="Y199" s="11"/>
      <c r="Z199" s="31">
        <v>2032</v>
      </c>
      <c r="AA199" s="21" t="str">
        <f t="shared" si="8"/>
        <v/>
      </c>
      <c r="AB199" s="32"/>
      <c r="AC199" s="21"/>
      <c r="AD199" s="32"/>
      <c r="AE199" s="21"/>
      <c r="AF199" s="32"/>
      <c r="AG199" s="21"/>
      <c r="AH199" s="32"/>
      <c r="AI199" s="21"/>
    </row>
    <row r="200" spans="1:251" s="3" customFormat="1" ht="19" customHeight="1">
      <c r="A200" s="49" t="s">
        <v>474</v>
      </c>
      <c r="B200" s="179" t="s">
        <v>475</v>
      </c>
      <c r="C200" s="180"/>
      <c r="D200" s="181"/>
      <c r="E200" s="82"/>
      <c r="F200" s="50"/>
      <c r="G200" s="58">
        <v>3.99</v>
      </c>
      <c r="H200" s="87"/>
      <c r="I200" s="119"/>
      <c r="J200" s="119"/>
      <c r="K200" s="110"/>
      <c r="L200" s="111"/>
      <c r="M200" s="110"/>
      <c r="N200" s="111"/>
      <c r="O200" s="110"/>
      <c r="P200" s="111"/>
      <c r="Q200" s="110"/>
      <c r="R200" s="111"/>
      <c r="S200" s="110"/>
      <c r="T200" s="111"/>
      <c r="U200" s="11"/>
      <c r="V200" s="11"/>
      <c r="W200" s="11"/>
      <c r="X200" s="11"/>
      <c r="Y200" s="11"/>
      <c r="Z200" s="31">
        <v>2034</v>
      </c>
      <c r="AA200" s="21" t="str">
        <f t="shared" si="8"/>
        <v/>
      </c>
      <c r="AB200" s="32"/>
      <c r="AC200" s="21"/>
      <c r="AD200" s="32"/>
      <c r="AE200" s="21"/>
      <c r="AF200" s="32"/>
      <c r="AG200" s="21"/>
      <c r="AH200" s="32"/>
      <c r="AI200" s="21"/>
    </row>
    <row r="201" spans="1:251" s="3" customFormat="1" ht="19" customHeight="1">
      <c r="A201" s="49" t="s">
        <v>644</v>
      </c>
      <c r="B201" s="179" t="s">
        <v>682</v>
      </c>
      <c r="C201" s="180"/>
      <c r="D201" s="181"/>
      <c r="E201" s="82"/>
      <c r="F201" s="50"/>
      <c r="G201" s="58">
        <v>3.99</v>
      </c>
      <c r="H201" s="87"/>
      <c r="I201" s="119"/>
      <c r="J201" s="119"/>
      <c r="K201" s="110"/>
      <c r="L201" s="111"/>
      <c r="M201" s="110"/>
      <c r="N201" s="111"/>
      <c r="O201" s="110"/>
      <c r="P201" s="111"/>
      <c r="Q201" s="110"/>
      <c r="R201" s="111"/>
      <c r="S201" s="110"/>
      <c r="T201" s="111"/>
      <c r="U201" s="11"/>
      <c r="V201" s="11"/>
      <c r="W201" s="11"/>
      <c r="X201" s="11"/>
      <c r="Y201" s="11"/>
      <c r="Z201" s="31">
        <v>2792</v>
      </c>
      <c r="AA201" s="21" t="str">
        <f t="shared" si="8"/>
        <v/>
      </c>
      <c r="AB201" s="32"/>
      <c r="AC201" s="21"/>
      <c r="AD201" s="32"/>
      <c r="AE201" s="21"/>
      <c r="AF201" s="32"/>
      <c r="AG201" s="21"/>
      <c r="AH201" s="32"/>
      <c r="AI201" s="21"/>
    </row>
    <row r="202" spans="1:251" s="3" customFormat="1" ht="19" customHeight="1">
      <c r="A202" s="49" t="s">
        <v>680</v>
      </c>
      <c r="B202" s="179" t="s">
        <v>681</v>
      </c>
      <c r="C202" s="180"/>
      <c r="D202" s="181"/>
      <c r="E202" s="82"/>
      <c r="F202" s="50"/>
      <c r="G202" s="58">
        <v>3.99</v>
      </c>
      <c r="H202" s="87"/>
      <c r="I202" s="119"/>
      <c r="J202" s="119"/>
      <c r="K202" s="110"/>
      <c r="L202" s="111"/>
      <c r="M202" s="110"/>
      <c r="N202" s="111"/>
      <c r="O202" s="110"/>
      <c r="P202" s="111"/>
      <c r="Q202" s="110"/>
      <c r="R202" s="111"/>
      <c r="S202" s="110"/>
      <c r="T202" s="111"/>
      <c r="U202" s="13"/>
      <c r="V202" s="13"/>
      <c r="W202" s="13"/>
      <c r="X202" s="13"/>
      <c r="Y202" s="13"/>
      <c r="Z202" s="31">
        <v>3052</v>
      </c>
      <c r="AA202" s="21" t="str">
        <f t="shared" si="8"/>
        <v/>
      </c>
      <c r="AB202" s="32"/>
      <c r="AC202" s="21"/>
      <c r="AD202" s="32"/>
      <c r="AE202" s="21"/>
      <c r="AF202" s="32"/>
      <c r="AG202" s="21"/>
      <c r="AH202" s="32"/>
      <c r="AI202" s="21"/>
    </row>
    <row r="203" spans="1:251" s="3" customFormat="1" ht="19" customHeight="1">
      <c r="A203" s="49" t="s">
        <v>476</v>
      </c>
      <c r="B203" s="179" t="s">
        <v>477</v>
      </c>
      <c r="C203" s="180"/>
      <c r="D203" s="181"/>
      <c r="E203" s="82"/>
      <c r="F203" s="50"/>
      <c r="G203" s="58">
        <v>3.99</v>
      </c>
      <c r="H203" s="87"/>
      <c r="I203" s="119"/>
      <c r="J203" s="119"/>
      <c r="K203" s="110"/>
      <c r="L203" s="111"/>
      <c r="M203" s="110"/>
      <c r="N203" s="111"/>
      <c r="O203" s="110"/>
      <c r="P203" s="111"/>
      <c r="Q203" s="110"/>
      <c r="R203" s="111"/>
      <c r="S203" s="110"/>
      <c r="T203" s="111"/>
      <c r="U203" s="13"/>
      <c r="V203" s="13"/>
      <c r="W203" s="13"/>
      <c r="X203" s="13"/>
      <c r="Y203" s="13"/>
      <c r="Z203" s="31">
        <v>2036</v>
      </c>
      <c r="AA203" s="21" t="str">
        <f t="shared" si="8"/>
        <v/>
      </c>
      <c r="AB203" s="32"/>
      <c r="AC203" s="21"/>
      <c r="AD203" s="32"/>
      <c r="AE203" s="21"/>
      <c r="AF203" s="32"/>
      <c r="AG203" s="21"/>
      <c r="AH203" s="32"/>
      <c r="AI203" s="21"/>
    </row>
    <row r="204" spans="1:251" s="3" customFormat="1" ht="19" customHeight="1">
      <c r="A204" s="49" t="s">
        <v>575</v>
      </c>
      <c r="B204" s="179" t="s">
        <v>576</v>
      </c>
      <c r="C204" s="180"/>
      <c r="D204" s="181"/>
      <c r="E204" s="82"/>
      <c r="F204" s="125"/>
      <c r="G204" s="58">
        <v>2.99</v>
      </c>
      <c r="H204" s="87"/>
      <c r="I204" s="119"/>
      <c r="J204" s="119"/>
      <c r="K204" s="110"/>
      <c r="L204" s="111"/>
      <c r="M204" s="110"/>
      <c r="N204" s="111"/>
      <c r="O204" s="110"/>
      <c r="P204" s="111"/>
      <c r="Q204" s="110"/>
      <c r="R204" s="111"/>
      <c r="S204" s="110"/>
      <c r="T204" s="111"/>
      <c r="U204" s="11"/>
      <c r="V204" s="11"/>
      <c r="W204" s="11"/>
      <c r="X204" s="11"/>
      <c r="Y204" s="11"/>
      <c r="Z204" s="31">
        <v>1963</v>
      </c>
      <c r="AA204" s="21" t="str">
        <f t="shared" si="8"/>
        <v/>
      </c>
      <c r="AB204" s="32"/>
      <c r="AC204" s="21"/>
      <c r="AD204" s="32"/>
      <c r="AE204" s="21"/>
      <c r="AF204" s="32"/>
      <c r="AG204" s="21"/>
      <c r="AH204" s="32"/>
      <c r="AI204" s="21"/>
    </row>
    <row r="205" spans="1:251" s="3" customFormat="1" ht="19" customHeight="1">
      <c r="A205" s="49" t="s">
        <v>202</v>
      </c>
      <c r="B205" s="179" t="s">
        <v>203</v>
      </c>
      <c r="C205" s="180"/>
      <c r="D205" s="181"/>
      <c r="E205" s="82"/>
      <c r="F205" s="125"/>
      <c r="G205" s="58">
        <v>2.99</v>
      </c>
      <c r="H205" s="87"/>
      <c r="I205" s="119"/>
      <c r="J205" s="119"/>
      <c r="K205" s="110"/>
      <c r="L205" s="111"/>
      <c r="M205" s="110"/>
      <c r="N205" s="111"/>
      <c r="O205" s="110"/>
      <c r="P205" s="111"/>
      <c r="Q205" s="110"/>
      <c r="R205" s="111"/>
      <c r="S205" s="110"/>
      <c r="T205" s="111"/>
      <c r="U205" s="11"/>
      <c r="V205" s="11"/>
      <c r="W205" s="11"/>
      <c r="X205" s="11"/>
      <c r="Y205" s="11"/>
      <c r="Z205" s="31">
        <v>1287</v>
      </c>
      <c r="AA205" s="21" t="str">
        <f t="shared" si="8"/>
        <v/>
      </c>
      <c r="AB205" s="32"/>
      <c r="AC205" s="21"/>
      <c r="AD205" s="32"/>
      <c r="AE205" s="21"/>
      <c r="AF205" s="32"/>
      <c r="AG205" s="21"/>
      <c r="AH205" s="32"/>
      <c r="AI205" s="21"/>
    </row>
    <row r="206" spans="1:251" s="3" customFormat="1" ht="19" customHeight="1">
      <c r="A206" s="49" t="s">
        <v>239</v>
      </c>
      <c r="B206" s="179" t="s">
        <v>81</v>
      </c>
      <c r="C206" s="180"/>
      <c r="D206" s="181"/>
      <c r="E206" s="82"/>
      <c r="F206" s="50"/>
      <c r="G206" s="58">
        <v>2.99</v>
      </c>
      <c r="H206" s="87"/>
      <c r="I206" s="119"/>
      <c r="J206" s="119"/>
      <c r="K206" s="110"/>
      <c r="L206" s="111"/>
      <c r="M206" s="110"/>
      <c r="N206" s="111"/>
      <c r="O206" s="110"/>
      <c r="P206" s="111"/>
      <c r="Q206" s="110"/>
      <c r="R206" s="111"/>
      <c r="S206" s="110"/>
      <c r="T206" s="111"/>
      <c r="U206" s="11"/>
      <c r="V206" s="11"/>
      <c r="W206" s="11"/>
      <c r="X206" s="11"/>
      <c r="Y206" s="11"/>
      <c r="Z206" s="31">
        <v>1286</v>
      </c>
      <c r="AA206" s="21" t="str">
        <f t="shared" si="8"/>
        <v/>
      </c>
      <c r="AB206" s="32"/>
      <c r="AC206" s="21"/>
      <c r="AD206" s="32"/>
      <c r="AE206" s="21"/>
      <c r="AF206" s="32"/>
      <c r="AG206" s="21"/>
      <c r="AH206" s="32"/>
      <c r="AI206" s="21"/>
    </row>
    <row r="207" spans="1:251" s="3" customFormat="1" ht="19" customHeight="1">
      <c r="A207" s="49" t="s">
        <v>315</v>
      </c>
      <c r="B207" s="179" t="s">
        <v>309</v>
      </c>
      <c r="C207" s="180"/>
      <c r="D207" s="181"/>
      <c r="E207" s="82"/>
      <c r="F207" s="50"/>
      <c r="G207" s="58">
        <v>2.99</v>
      </c>
      <c r="H207" s="87"/>
      <c r="I207" s="119"/>
      <c r="J207" s="119"/>
      <c r="K207" s="110"/>
      <c r="L207" s="111"/>
      <c r="M207" s="110"/>
      <c r="N207" s="111"/>
      <c r="O207" s="110"/>
      <c r="P207" s="111"/>
      <c r="Q207" s="110"/>
      <c r="R207" s="111"/>
      <c r="S207" s="110"/>
      <c r="T207" s="111"/>
      <c r="U207" s="11"/>
      <c r="V207" s="11"/>
      <c r="W207" s="11"/>
      <c r="X207" s="11"/>
      <c r="Y207" s="11"/>
      <c r="Z207" s="31">
        <v>1594</v>
      </c>
      <c r="AA207" s="21" t="str">
        <f t="shared" si="8"/>
        <v/>
      </c>
      <c r="AB207" s="32"/>
      <c r="AC207" s="21"/>
      <c r="AD207" s="32"/>
      <c r="AE207" s="21"/>
      <c r="AF207" s="32"/>
      <c r="AG207" s="21"/>
      <c r="AH207" s="32"/>
      <c r="AI207" s="21"/>
    </row>
    <row r="208" spans="1:251" s="3" customFormat="1" ht="19" customHeight="1">
      <c r="A208" s="49" t="s">
        <v>563</v>
      </c>
      <c r="B208" s="179" t="s">
        <v>564</v>
      </c>
      <c r="C208" s="180"/>
      <c r="D208" s="181"/>
      <c r="E208" s="82"/>
      <c r="F208" s="50"/>
      <c r="G208" s="58">
        <v>2.99</v>
      </c>
      <c r="H208" s="87"/>
      <c r="I208" s="119"/>
      <c r="J208" s="119"/>
      <c r="K208" s="110"/>
      <c r="L208" s="111"/>
      <c r="M208" s="110"/>
      <c r="N208" s="111"/>
      <c r="O208" s="110"/>
      <c r="P208" s="111"/>
      <c r="Q208" s="110"/>
      <c r="R208" s="111"/>
      <c r="S208" s="110"/>
      <c r="T208" s="111"/>
      <c r="U208" s="11"/>
      <c r="V208" s="11"/>
      <c r="W208" s="11"/>
      <c r="X208" s="11"/>
      <c r="Y208" s="11"/>
      <c r="Z208" s="20">
        <v>2420</v>
      </c>
      <c r="AA208" s="21" t="str">
        <f t="shared" si="8"/>
        <v/>
      </c>
      <c r="AB208" s="22"/>
      <c r="AC208" s="21"/>
      <c r="AD208" s="22"/>
      <c r="AE208" s="21"/>
      <c r="AF208" s="22"/>
      <c r="AG208" s="21"/>
      <c r="AH208" s="22"/>
      <c r="AI208" s="21"/>
    </row>
    <row r="209" spans="1:251" s="6" customFormat="1" ht="19" customHeight="1">
      <c r="A209" s="49" t="s">
        <v>331</v>
      </c>
      <c r="B209" s="179" t="s">
        <v>332</v>
      </c>
      <c r="C209" s="180"/>
      <c r="D209" s="181"/>
      <c r="E209" s="82"/>
      <c r="F209" s="50"/>
      <c r="G209" s="58">
        <v>2.99</v>
      </c>
      <c r="H209" s="87"/>
      <c r="I209" s="119"/>
      <c r="J209" s="119"/>
      <c r="K209" s="110"/>
      <c r="L209" s="111"/>
      <c r="M209" s="110"/>
      <c r="N209" s="111"/>
      <c r="O209" s="110"/>
      <c r="P209" s="111"/>
      <c r="Q209" s="110"/>
      <c r="R209" s="111"/>
      <c r="S209" s="110"/>
      <c r="T209" s="111"/>
      <c r="U209" s="11"/>
      <c r="V209" s="11"/>
      <c r="W209" s="11"/>
      <c r="X209" s="11"/>
      <c r="Y209" s="11"/>
      <c r="Z209" s="31">
        <v>1453</v>
      </c>
      <c r="AA209" s="21" t="str">
        <f t="shared" si="8"/>
        <v/>
      </c>
      <c r="AB209" s="32"/>
      <c r="AC209" s="21"/>
      <c r="AD209" s="32"/>
      <c r="AE209" s="21"/>
      <c r="AF209" s="32"/>
      <c r="AG209" s="21"/>
      <c r="AH209" s="32"/>
      <c r="AI209" s="2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1"/>
      <c r="CO209" s="61"/>
      <c r="CP209" s="61"/>
      <c r="CQ209" s="61"/>
      <c r="CR209" s="61"/>
      <c r="CS209" s="61"/>
      <c r="CT209" s="61"/>
      <c r="CU209" s="61"/>
      <c r="CV209" s="61"/>
      <c r="CW209" s="61"/>
      <c r="CX209" s="61"/>
      <c r="CY209" s="61"/>
      <c r="CZ209" s="61"/>
      <c r="DA209" s="61"/>
      <c r="DB209" s="61"/>
      <c r="DC209" s="61"/>
      <c r="DD209" s="61"/>
      <c r="DE209" s="61"/>
      <c r="DF209" s="61"/>
      <c r="DG209" s="61"/>
      <c r="DH209" s="61"/>
      <c r="DI209" s="61"/>
      <c r="DJ209" s="61"/>
      <c r="DK209" s="61"/>
      <c r="DL209" s="61"/>
      <c r="DM209" s="61"/>
      <c r="DN209" s="61"/>
      <c r="DO209" s="61"/>
      <c r="DP209" s="61"/>
      <c r="DQ209" s="61"/>
      <c r="DR209" s="61"/>
      <c r="DS209" s="61"/>
      <c r="DT209" s="61"/>
      <c r="DU209" s="61"/>
      <c r="DV209" s="61"/>
      <c r="DW209" s="61"/>
      <c r="DX209" s="61"/>
      <c r="DY209" s="61"/>
      <c r="DZ209" s="61"/>
      <c r="EA209" s="61"/>
      <c r="EB209" s="61"/>
      <c r="EC209" s="61"/>
      <c r="ED209" s="61"/>
      <c r="EE209" s="61"/>
      <c r="EF209" s="61"/>
      <c r="EG209" s="61"/>
      <c r="EH209" s="61"/>
      <c r="EI209" s="61"/>
      <c r="EJ209" s="61"/>
      <c r="EK209" s="61"/>
      <c r="EL209" s="61"/>
      <c r="EM209" s="61"/>
      <c r="EN209" s="61"/>
      <c r="EO209" s="61"/>
      <c r="EP209" s="61"/>
      <c r="EQ209" s="61"/>
      <c r="ER209" s="61"/>
      <c r="ES209" s="61"/>
      <c r="ET209" s="61"/>
      <c r="EU209" s="61"/>
      <c r="EV209" s="61"/>
      <c r="EW209" s="61"/>
      <c r="EX209" s="61"/>
      <c r="EY209" s="61"/>
      <c r="EZ209" s="61"/>
      <c r="FA209" s="61"/>
      <c r="FB209" s="61"/>
      <c r="FC209" s="61"/>
      <c r="FD209" s="61"/>
      <c r="FE209" s="61"/>
      <c r="FF209" s="61"/>
      <c r="FG209" s="61"/>
      <c r="FH209" s="61"/>
      <c r="FI209" s="61"/>
      <c r="FJ209" s="61"/>
      <c r="FK209" s="61"/>
      <c r="FL209" s="61"/>
      <c r="FM209" s="61"/>
      <c r="FN209" s="61"/>
      <c r="FO209" s="61"/>
      <c r="FP209" s="61"/>
      <c r="FQ209" s="61"/>
      <c r="FR209" s="61"/>
      <c r="FS209" s="61"/>
      <c r="FT209" s="61"/>
      <c r="FU209" s="61"/>
      <c r="FV209" s="61"/>
      <c r="FW209" s="61"/>
      <c r="FX209" s="61"/>
      <c r="FY209" s="61"/>
      <c r="FZ209" s="61"/>
      <c r="GA209" s="61"/>
      <c r="GB209" s="61"/>
      <c r="GC209" s="61"/>
      <c r="GD209" s="61"/>
      <c r="GE209" s="61"/>
      <c r="GF209" s="61"/>
      <c r="GG209" s="61"/>
      <c r="GH209" s="61"/>
      <c r="GI209" s="61"/>
      <c r="GJ209" s="61"/>
      <c r="GK209" s="61"/>
      <c r="GL209" s="61"/>
      <c r="GM209" s="61"/>
      <c r="GN209" s="61"/>
      <c r="GO209" s="61"/>
      <c r="GP209" s="61"/>
      <c r="GQ209" s="61"/>
      <c r="GR209" s="61"/>
      <c r="GS209" s="61"/>
      <c r="GT209" s="61"/>
      <c r="GU209" s="61"/>
      <c r="GV209" s="61"/>
      <c r="GW209" s="61"/>
      <c r="GX209" s="61"/>
      <c r="GY209" s="61"/>
      <c r="GZ209" s="61"/>
      <c r="HA209" s="61"/>
      <c r="HB209" s="61"/>
      <c r="HC209" s="61"/>
      <c r="HD209" s="61"/>
      <c r="HE209" s="61"/>
      <c r="HF209" s="61"/>
      <c r="HG209" s="61"/>
      <c r="HH209" s="61"/>
      <c r="HI209" s="61"/>
      <c r="HJ209" s="61"/>
      <c r="HK209" s="61"/>
      <c r="HL209" s="61"/>
      <c r="HM209" s="61"/>
      <c r="HN209" s="61"/>
      <c r="HO209" s="61"/>
      <c r="HP209" s="61"/>
      <c r="HQ209" s="61"/>
      <c r="HR209" s="61"/>
      <c r="HS209" s="61"/>
      <c r="HT209" s="61"/>
      <c r="HU209" s="61"/>
      <c r="HV209" s="61"/>
      <c r="HW209" s="61"/>
      <c r="HX209" s="61"/>
      <c r="HY209" s="61"/>
      <c r="HZ209" s="61"/>
      <c r="IA209" s="61"/>
      <c r="IB209" s="61"/>
      <c r="IC209" s="61"/>
      <c r="ID209" s="61"/>
      <c r="IE209" s="61"/>
      <c r="IF209" s="61"/>
      <c r="IG209" s="61"/>
      <c r="IH209" s="61"/>
      <c r="II209" s="61"/>
      <c r="IJ209" s="61"/>
      <c r="IK209" s="61"/>
      <c r="IL209" s="61"/>
      <c r="IM209" s="61"/>
      <c r="IN209" s="61"/>
      <c r="IO209" s="61"/>
      <c r="IP209" s="61"/>
      <c r="IQ209" s="61"/>
    </row>
    <row r="210" spans="1:251" s="6" customFormat="1" ht="19" customHeight="1">
      <c r="A210" s="49" t="s">
        <v>501</v>
      </c>
      <c r="B210" s="179" t="s">
        <v>614</v>
      </c>
      <c r="C210" s="180"/>
      <c r="D210" s="181"/>
      <c r="E210" s="82"/>
      <c r="F210" s="50"/>
      <c r="G210" s="58">
        <v>2.99</v>
      </c>
      <c r="H210" s="87"/>
      <c r="I210" s="119"/>
      <c r="J210" s="119"/>
      <c r="K210" s="110"/>
      <c r="L210" s="111"/>
      <c r="M210" s="110"/>
      <c r="N210" s="111"/>
      <c r="O210" s="110"/>
      <c r="P210" s="111"/>
      <c r="Q210" s="110"/>
      <c r="R210" s="111"/>
      <c r="S210" s="110"/>
      <c r="T210" s="111"/>
      <c r="U210" s="11"/>
      <c r="V210" s="11"/>
      <c r="W210" s="11"/>
      <c r="X210" s="11"/>
      <c r="Y210" s="11"/>
      <c r="Z210" s="31">
        <v>2206</v>
      </c>
      <c r="AA210" s="21" t="str">
        <f t="shared" si="8"/>
        <v/>
      </c>
      <c r="AB210" s="32"/>
      <c r="AC210" s="21"/>
      <c r="AD210" s="32"/>
      <c r="AE210" s="21"/>
      <c r="AF210" s="32"/>
      <c r="AG210" s="21"/>
      <c r="AH210" s="32"/>
      <c r="AI210" s="21"/>
      <c r="AJ210" s="166"/>
      <c r="AK210" s="166"/>
      <c r="AL210" s="166"/>
      <c r="AM210" s="166"/>
      <c r="AN210" s="166"/>
      <c r="AO210" s="166"/>
      <c r="AP210" s="166"/>
      <c r="AQ210" s="166"/>
      <c r="AR210" s="166"/>
      <c r="AS210" s="166"/>
      <c r="AT210" s="166"/>
      <c r="AU210" s="166"/>
      <c r="AV210" s="166"/>
      <c r="AW210" s="166"/>
      <c r="AX210" s="166"/>
      <c r="AY210" s="166"/>
      <c r="AZ210" s="166"/>
      <c r="BA210" s="166"/>
      <c r="BB210" s="166"/>
      <c r="BC210" s="166"/>
      <c r="BD210" s="166"/>
      <c r="BE210" s="166"/>
      <c r="BF210" s="166"/>
      <c r="BG210" s="166"/>
      <c r="BH210" s="166"/>
      <c r="BI210" s="166"/>
      <c r="BJ210" s="166"/>
      <c r="BK210" s="166"/>
      <c r="BL210" s="166"/>
      <c r="BM210" s="166"/>
      <c r="BN210" s="166"/>
      <c r="BO210" s="166"/>
      <c r="BP210" s="166"/>
      <c r="BQ210" s="166"/>
      <c r="BR210" s="166"/>
      <c r="BS210" s="166"/>
      <c r="BT210" s="166"/>
      <c r="BU210" s="166"/>
      <c r="BV210" s="166"/>
      <c r="BW210" s="166"/>
      <c r="BX210" s="166"/>
      <c r="BY210" s="166"/>
      <c r="BZ210" s="166"/>
      <c r="CA210" s="166"/>
      <c r="CB210" s="166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66"/>
      <c r="CM210" s="166"/>
      <c r="CN210" s="166"/>
      <c r="CO210" s="166"/>
      <c r="CP210" s="166"/>
      <c r="CQ210" s="166"/>
      <c r="CR210" s="166"/>
      <c r="CS210" s="166"/>
      <c r="CT210" s="166"/>
      <c r="CU210" s="166"/>
      <c r="CV210" s="166"/>
      <c r="CW210" s="166"/>
      <c r="CX210" s="166"/>
      <c r="CY210" s="166"/>
      <c r="CZ210" s="166"/>
      <c r="DA210" s="166"/>
      <c r="DB210" s="166"/>
      <c r="DC210" s="166"/>
      <c r="DD210" s="166"/>
      <c r="DE210" s="166"/>
      <c r="DF210" s="166"/>
      <c r="DG210" s="166"/>
      <c r="DH210" s="166"/>
      <c r="DI210" s="166"/>
      <c r="DJ210" s="166"/>
      <c r="DK210" s="166"/>
      <c r="DL210" s="166"/>
      <c r="DM210" s="166"/>
      <c r="DN210" s="166"/>
      <c r="DO210" s="166"/>
      <c r="DP210" s="166"/>
      <c r="DQ210" s="166"/>
      <c r="DR210" s="166"/>
      <c r="DS210" s="166"/>
      <c r="DT210" s="166"/>
      <c r="DU210" s="166"/>
      <c r="DV210" s="166"/>
      <c r="DW210" s="166"/>
      <c r="DX210" s="166"/>
      <c r="DY210" s="166"/>
      <c r="DZ210" s="166"/>
      <c r="EA210" s="166"/>
      <c r="EB210" s="166"/>
      <c r="EC210" s="166"/>
      <c r="ED210" s="166"/>
      <c r="EE210" s="166"/>
      <c r="EF210" s="166"/>
      <c r="EG210" s="166"/>
      <c r="EH210" s="166"/>
      <c r="EI210" s="166"/>
      <c r="EJ210" s="166"/>
      <c r="EK210" s="166"/>
      <c r="EL210" s="166"/>
      <c r="EM210" s="166"/>
      <c r="EN210" s="166"/>
      <c r="EO210" s="166"/>
      <c r="EP210" s="166"/>
      <c r="EQ210" s="166"/>
      <c r="ER210" s="166"/>
      <c r="ES210" s="166"/>
      <c r="ET210" s="166"/>
      <c r="EU210" s="166"/>
      <c r="EV210" s="166"/>
      <c r="EW210" s="166"/>
      <c r="EX210" s="166"/>
      <c r="EY210" s="166"/>
      <c r="EZ210" s="166"/>
      <c r="FA210" s="166"/>
      <c r="FB210" s="166"/>
      <c r="FC210" s="166"/>
      <c r="FD210" s="166"/>
      <c r="FE210" s="166"/>
      <c r="FF210" s="166"/>
      <c r="FG210" s="166"/>
      <c r="FH210" s="166"/>
      <c r="FI210" s="166"/>
      <c r="FJ210" s="166"/>
      <c r="FK210" s="166"/>
      <c r="FL210" s="166"/>
      <c r="FM210" s="166"/>
      <c r="FN210" s="166"/>
      <c r="FO210" s="166"/>
      <c r="FP210" s="166"/>
      <c r="FQ210" s="166"/>
      <c r="FR210" s="166"/>
      <c r="FS210" s="166"/>
      <c r="FT210" s="166"/>
      <c r="FU210" s="166"/>
      <c r="FV210" s="166"/>
      <c r="FW210" s="166"/>
      <c r="FX210" s="166"/>
      <c r="FY210" s="166"/>
      <c r="FZ210" s="166"/>
      <c r="GA210" s="166"/>
      <c r="GB210" s="166"/>
      <c r="GC210" s="166"/>
      <c r="GD210" s="166"/>
      <c r="GE210" s="166"/>
      <c r="GF210" s="166"/>
      <c r="GG210" s="166"/>
      <c r="GH210" s="166"/>
      <c r="GI210" s="166"/>
      <c r="GJ210" s="166"/>
      <c r="GK210" s="166"/>
      <c r="GL210" s="166"/>
      <c r="GM210" s="166"/>
      <c r="GN210" s="166"/>
      <c r="GO210" s="166"/>
      <c r="GP210" s="166"/>
      <c r="GQ210" s="166"/>
      <c r="GR210" s="166"/>
      <c r="GS210" s="166"/>
      <c r="GT210" s="166"/>
      <c r="GU210" s="166"/>
      <c r="GV210" s="166"/>
      <c r="GW210" s="166"/>
      <c r="GX210" s="166"/>
      <c r="GY210" s="166"/>
      <c r="GZ210" s="166"/>
      <c r="HA210" s="166"/>
      <c r="HB210" s="166"/>
      <c r="HC210" s="166"/>
      <c r="HD210" s="166"/>
      <c r="HE210" s="166"/>
      <c r="HF210" s="166"/>
      <c r="HG210" s="166"/>
      <c r="HH210" s="166"/>
      <c r="HI210" s="166"/>
      <c r="HJ210" s="166"/>
      <c r="HK210" s="166"/>
      <c r="HL210" s="166"/>
      <c r="HM210" s="166"/>
      <c r="HN210" s="166"/>
      <c r="HO210" s="166"/>
      <c r="HP210" s="166"/>
      <c r="HQ210" s="166"/>
      <c r="HR210" s="166"/>
      <c r="HS210" s="166"/>
      <c r="HT210" s="166"/>
      <c r="HU210" s="166"/>
      <c r="HV210" s="166"/>
      <c r="HW210" s="166"/>
      <c r="HX210" s="166"/>
      <c r="HY210" s="166"/>
      <c r="HZ210" s="166"/>
      <c r="IA210" s="166"/>
      <c r="IB210" s="166"/>
      <c r="IC210" s="166"/>
      <c r="ID210" s="166"/>
      <c r="IE210" s="166"/>
      <c r="IF210" s="166"/>
      <c r="IG210" s="166"/>
      <c r="IH210" s="166"/>
      <c r="II210" s="166"/>
      <c r="IJ210" s="166"/>
      <c r="IK210" s="166"/>
      <c r="IL210" s="166"/>
      <c r="IM210" s="166"/>
      <c r="IN210" s="166"/>
      <c r="IO210" s="166"/>
      <c r="IP210" s="166"/>
      <c r="IQ210" s="166"/>
    </row>
    <row r="211" spans="1:251" s="6" customFormat="1" ht="18" customHeight="1">
      <c r="A211" s="49" t="s">
        <v>562</v>
      </c>
      <c r="B211" s="179" t="s">
        <v>615</v>
      </c>
      <c r="C211" s="180"/>
      <c r="D211" s="181"/>
      <c r="E211" s="82"/>
      <c r="F211" s="50"/>
      <c r="G211" s="58">
        <v>2.99</v>
      </c>
      <c r="H211" s="87"/>
      <c r="I211" s="119"/>
      <c r="J211" s="119"/>
      <c r="K211" s="110"/>
      <c r="L211" s="111"/>
      <c r="M211" s="110"/>
      <c r="N211" s="111"/>
      <c r="O211" s="110"/>
      <c r="P211" s="111"/>
      <c r="Q211" s="110"/>
      <c r="R211" s="111"/>
      <c r="S211" s="110"/>
      <c r="T211" s="111"/>
      <c r="U211" s="14"/>
      <c r="V211" s="14"/>
      <c r="W211" s="14"/>
      <c r="X211" s="14"/>
      <c r="Y211" s="14"/>
      <c r="Z211" s="31">
        <v>2423</v>
      </c>
      <c r="AA211" s="21" t="str">
        <f t="shared" si="8"/>
        <v/>
      </c>
      <c r="AB211" s="32"/>
      <c r="AC211" s="21"/>
      <c r="AD211" s="32"/>
      <c r="AE211" s="21"/>
      <c r="AF211" s="32"/>
      <c r="AG211" s="21"/>
      <c r="AH211" s="32"/>
      <c r="AI211" s="21"/>
    </row>
    <row r="212" spans="1:251" s="6" customFormat="1" ht="19" customHeight="1">
      <c r="A212" s="53" t="s">
        <v>534</v>
      </c>
      <c r="B212" s="179" t="s">
        <v>405</v>
      </c>
      <c r="C212" s="180"/>
      <c r="D212" s="181"/>
      <c r="E212" s="82"/>
      <c r="F212" s="50"/>
      <c r="G212" s="58">
        <v>2.99</v>
      </c>
      <c r="H212" s="87"/>
      <c r="I212" s="119"/>
      <c r="J212" s="119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31">
        <v>1284</v>
      </c>
      <c r="AA212" s="21" t="str">
        <f t="shared" si="8"/>
        <v/>
      </c>
      <c r="AB212" s="32"/>
      <c r="AC212" s="21"/>
      <c r="AD212" s="32"/>
      <c r="AE212" s="21"/>
      <c r="AF212" s="32"/>
      <c r="AG212" s="21"/>
      <c r="AH212" s="32"/>
      <c r="AI212" s="21"/>
    </row>
    <row r="213" spans="1:251" s="3" customFormat="1" ht="19" customHeight="1">
      <c r="A213" s="49" t="s">
        <v>491</v>
      </c>
      <c r="B213" s="179" t="s">
        <v>492</v>
      </c>
      <c r="C213" s="180"/>
      <c r="D213" s="181"/>
      <c r="E213" s="82"/>
      <c r="F213" s="50"/>
      <c r="G213" s="58">
        <v>2.99</v>
      </c>
      <c r="H213" s="87"/>
      <c r="I213" s="119"/>
      <c r="J213" s="119"/>
      <c r="K213" s="110"/>
      <c r="L213" s="111"/>
      <c r="M213" s="110"/>
      <c r="N213" s="111"/>
      <c r="O213" s="110"/>
      <c r="P213" s="111"/>
      <c r="Q213" s="110"/>
      <c r="R213" s="111"/>
      <c r="S213" s="110"/>
      <c r="T213" s="111"/>
      <c r="U213" s="11"/>
      <c r="V213" s="11"/>
      <c r="W213" s="11"/>
      <c r="X213" s="11"/>
      <c r="Y213" s="11"/>
      <c r="Z213" s="31">
        <v>1932</v>
      </c>
      <c r="AA213" s="21" t="str">
        <f t="shared" si="8"/>
        <v/>
      </c>
      <c r="AB213" s="32"/>
      <c r="AC213" s="21"/>
      <c r="AD213" s="32"/>
      <c r="AE213" s="21"/>
      <c r="AF213" s="32"/>
      <c r="AG213" s="21"/>
      <c r="AH213" s="32"/>
      <c r="AI213" s="21"/>
    </row>
    <row r="214" spans="1:251" s="3" customFormat="1" ht="19" customHeight="1">
      <c r="A214" s="49" t="s">
        <v>325</v>
      </c>
      <c r="B214" s="179" t="s">
        <v>324</v>
      </c>
      <c r="C214" s="180"/>
      <c r="D214" s="181"/>
      <c r="E214" s="82"/>
      <c r="F214" s="50"/>
      <c r="G214" s="58">
        <v>2.99</v>
      </c>
      <c r="H214" s="87"/>
      <c r="I214" s="119"/>
      <c r="J214" s="119"/>
      <c r="K214" s="110"/>
      <c r="L214" s="111"/>
      <c r="M214" s="110"/>
      <c r="N214" s="111"/>
      <c r="O214" s="110"/>
      <c r="P214" s="111"/>
      <c r="Q214" s="110"/>
      <c r="R214" s="111"/>
      <c r="S214" s="110"/>
      <c r="T214" s="111"/>
      <c r="U214" s="11"/>
      <c r="V214" s="11"/>
      <c r="W214" s="11"/>
      <c r="X214" s="11"/>
      <c r="Y214" s="11"/>
      <c r="Z214" s="31">
        <v>1288</v>
      </c>
      <c r="AA214" s="21" t="str">
        <f t="shared" si="8"/>
        <v/>
      </c>
      <c r="AB214" s="32"/>
      <c r="AC214" s="21"/>
      <c r="AD214" s="32"/>
      <c r="AE214" s="21"/>
      <c r="AF214" s="32"/>
      <c r="AG214" s="21"/>
      <c r="AH214" s="22"/>
      <c r="AI214" s="21"/>
    </row>
    <row r="215" spans="1:251" s="3" customFormat="1" ht="19" customHeight="1">
      <c r="A215" s="49" t="s">
        <v>426</v>
      </c>
      <c r="B215" s="179" t="s">
        <v>429</v>
      </c>
      <c r="C215" s="180"/>
      <c r="D215" s="181"/>
      <c r="E215" s="82"/>
      <c r="F215" s="50"/>
      <c r="G215" s="58">
        <v>2.99</v>
      </c>
      <c r="H215" s="87"/>
      <c r="I215" s="119"/>
      <c r="J215" s="119"/>
      <c r="K215" s="110"/>
      <c r="L215" s="111"/>
      <c r="M215" s="110"/>
      <c r="N215" s="111"/>
      <c r="O215" s="110"/>
      <c r="P215" s="111"/>
      <c r="Q215" s="110"/>
      <c r="R215" s="111"/>
      <c r="S215" s="110"/>
      <c r="T215" s="111"/>
      <c r="U215" s="11"/>
      <c r="V215" s="11"/>
      <c r="W215" s="11"/>
      <c r="X215" s="11"/>
      <c r="Y215" s="11"/>
      <c r="Z215" s="31">
        <v>1934</v>
      </c>
      <c r="AA215" s="21" t="str">
        <f t="shared" si="8"/>
        <v/>
      </c>
      <c r="AB215" s="32"/>
      <c r="AC215" s="21"/>
      <c r="AD215" s="32"/>
      <c r="AE215" s="21"/>
      <c r="AF215" s="32"/>
      <c r="AG215" s="21"/>
      <c r="AH215" s="22"/>
      <c r="AI215" s="21"/>
    </row>
    <row r="216" spans="1:251" s="6" customFormat="1" ht="19" customHeight="1">
      <c r="A216" s="93" t="s">
        <v>503</v>
      </c>
      <c r="B216" s="179" t="s">
        <v>764</v>
      </c>
      <c r="C216" s="180"/>
      <c r="D216" s="181"/>
      <c r="E216" s="82"/>
      <c r="F216" s="50"/>
      <c r="G216" s="58">
        <v>2.99</v>
      </c>
      <c r="H216" s="87"/>
      <c r="I216" s="119"/>
      <c r="J216" s="119"/>
      <c r="K216" s="110"/>
      <c r="L216" s="111"/>
      <c r="M216" s="110"/>
      <c r="N216" s="111"/>
      <c r="O216" s="110"/>
      <c r="P216" s="111"/>
      <c r="Q216" s="110"/>
      <c r="R216" s="111"/>
      <c r="S216" s="110"/>
      <c r="T216" s="111"/>
      <c r="U216" s="11"/>
      <c r="V216" s="11"/>
      <c r="W216" s="11"/>
      <c r="X216" s="11"/>
      <c r="Y216" s="11"/>
      <c r="Z216" s="31">
        <v>2196</v>
      </c>
      <c r="AA216" s="21" t="str">
        <f t="shared" si="8"/>
        <v/>
      </c>
      <c r="AB216" s="32"/>
      <c r="AC216" s="21"/>
      <c r="AD216" s="32"/>
      <c r="AE216" s="21"/>
      <c r="AF216" s="32"/>
      <c r="AG216" s="21"/>
      <c r="AH216" s="32"/>
      <c r="AI216" s="21"/>
    </row>
    <row r="217" spans="1:251" s="3" customFormat="1" ht="19" customHeight="1">
      <c r="A217" s="49" t="s">
        <v>307</v>
      </c>
      <c r="B217" s="179" t="s">
        <v>525</v>
      </c>
      <c r="C217" s="180"/>
      <c r="D217" s="181"/>
      <c r="E217" s="82"/>
      <c r="F217" s="50"/>
      <c r="G217" s="58">
        <v>2.99</v>
      </c>
      <c r="H217" s="87"/>
      <c r="I217" s="119"/>
      <c r="J217" s="119"/>
      <c r="K217" s="110"/>
      <c r="L217" s="111"/>
      <c r="M217" s="110"/>
      <c r="N217" s="111"/>
      <c r="O217" s="110"/>
      <c r="P217" s="111"/>
      <c r="Q217" s="110"/>
      <c r="R217" s="111"/>
      <c r="S217" s="110"/>
      <c r="T217" s="111"/>
      <c r="U217" s="11"/>
      <c r="V217" s="11"/>
      <c r="W217" s="11"/>
      <c r="X217" s="11"/>
      <c r="Y217" s="11"/>
      <c r="Z217" s="20">
        <v>1301</v>
      </c>
      <c r="AA217" s="21" t="str">
        <f t="shared" si="8"/>
        <v/>
      </c>
      <c r="AB217" s="22"/>
      <c r="AC217" s="21"/>
      <c r="AD217" s="22"/>
      <c r="AE217" s="21"/>
      <c r="AF217" s="22"/>
      <c r="AG217" s="21"/>
      <c r="AH217" s="22"/>
      <c r="AI217" s="21"/>
    </row>
    <row r="218" spans="1:251" s="3" customFormat="1" ht="19" customHeight="1">
      <c r="A218" s="49" t="s">
        <v>553</v>
      </c>
      <c r="B218" s="179" t="s">
        <v>554</v>
      </c>
      <c r="C218" s="180"/>
      <c r="D218" s="181"/>
      <c r="E218" s="82"/>
      <c r="F218" s="50"/>
      <c r="G218" s="58">
        <v>2.99</v>
      </c>
      <c r="H218" s="87"/>
      <c r="I218" s="119"/>
      <c r="J218" s="119"/>
      <c r="K218" s="110"/>
      <c r="L218" s="111"/>
      <c r="M218" s="110"/>
      <c r="N218" s="111"/>
      <c r="O218" s="110"/>
      <c r="P218" s="111"/>
      <c r="Q218" s="110"/>
      <c r="R218" s="111"/>
      <c r="S218" s="110"/>
      <c r="T218" s="111"/>
      <c r="U218" s="11"/>
      <c r="V218" s="11"/>
      <c r="W218" s="11"/>
      <c r="X218" s="11"/>
      <c r="Y218" s="11"/>
      <c r="Z218" s="31">
        <v>1694</v>
      </c>
      <c r="AA218" s="21" t="str">
        <f t="shared" si="8"/>
        <v/>
      </c>
      <c r="AB218" s="32"/>
      <c r="AC218" s="21"/>
      <c r="AD218" s="32"/>
      <c r="AE218" s="21"/>
      <c r="AF218" s="32"/>
      <c r="AG218" s="21"/>
      <c r="AH218" s="22"/>
      <c r="AI218" s="21"/>
    </row>
    <row r="219" spans="1:251" s="3" customFormat="1" ht="19" customHeight="1">
      <c r="A219" s="49" t="s">
        <v>572</v>
      </c>
      <c r="B219" s="179" t="s">
        <v>308</v>
      </c>
      <c r="C219" s="180"/>
      <c r="D219" s="181"/>
      <c r="E219" s="82"/>
      <c r="F219" s="50"/>
      <c r="G219" s="58">
        <v>2.99</v>
      </c>
      <c r="H219" s="87"/>
      <c r="I219" s="119"/>
      <c r="J219" s="119"/>
      <c r="K219" s="110"/>
      <c r="L219" s="111"/>
      <c r="M219" s="110"/>
      <c r="N219" s="111"/>
      <c r="O219" s="110"/>
      <c r="P219" s="111"/>
      <c r="Q219" s="110"/>
      <c r="R219" s="111"/>
      <c r="S219" s="110"/>
      <c r="T219" s="111"/>
      <c r="U219" s="11"/>
      <c r="V219" s="11"/>
      <c r="W219" s="11"/>
      <c r="X219" s="11"/>
      <c r="Y219" s="11"/>
      <c r="Z219" s="20">
        <v>1939</v>
      </c>
      <c r="AA219" s="21" t="str">
        <f t="shared" si="8"/>
        <v/>
      </c>
      <c r="AB219" s="22"/>
      <c r="AC219" s="21"/>
      <c r="AD219" s="22"/>
      <c r="AE219" s="21"/>
      <c r="AF219" s="22"/>
      <c r="AG219" s="21"/>
      <c r="AH219" s="22"/>
      <c r="AI219" s="21"/>
    </row>
    <row r="220" spans="1:251" s="3" customFormat="1" ht="19" customHeight="1">
      <c r="A220" s="49" t="s">
        <v>478</v>
      </c>
      <c r="B220" s="179" t="s">
        <v>479</v>
      </c>
      <c r="C220" s="180"/>
      <c r="D220" s="181"/>
      <c r="E220" s="82"/>
      <c r="F220" s="50"/>
      <c r="G220" s="58">
        <v>2.99</v>
      </c>
      <c r="H220" s="87"/>
      <c r="I220" s="119"/>
      <c r="J220" s="119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20">
        <v>1303</v>
      </c>
      <c r="AA220" s="21" t="str">
        <f t="shared" si="8"/>
        <v/>
      </c>
      <c r="AB220" s="22"/>
      <c r="AC220" s="6"/>
      <c r="AD220" s="25"/>
      <c r="AE220" s="6"/>
      <c r="AF220" s="25"/>
      <c r="AG220" s="7"/>
      <c r="AH220" s="25"/>
      <c r="AI220" s="6"/>
    </row>
    <row r="221" spans="1:251" s="3" customFormat="1" ht="19" customHeight="1">
      <c r="A221" s="92" t="s">
        <v>278</v>
      </c>
      <c r="B221" s="179" t="s">
        <v>782</v>
      </c>
      <c r="C221" s="180"/>
      <c r="D221" s="181"/>
      <c r="E221" s="82"/>
      <c r="F221" s="50"/>
      <c r="G221" s="58">
        <v>2.99</v>
      </c>
      <c r="H221" s="87"/>
      <c r="I221" s="119"/>
      <c r="J221" s="119"/>
      <c r="K221" s="110"/>
      <c r="L221" s="111"/>
      <c r="M221" s="110"/>
      <c r="N221" s="111"/>
      <c r="O221" s="110"/>
      <c r="P221" s="111"/>
      <c r="Q221" s="110"/>
      <c r="R221" s="111"/>
      <c r="S221" s="110"/>
      <c r="T221" s="111"/>
      <c r="U221" s="11"/>
      <c r="V221" s="11"/>
      <c r="W221" s="11"/>
      <c r="X221" s="11"/>
      <c r="Y221" s="11"/>
      <c r="Z221" s="20">
        <v>3113</v>
      </c>
      <c r="AA221" s="21" t="str">
        <f t="shared" si="8"/>
        <v/>
      </c>
      <c r="AB221" s="22"/>
      <c r="AC221" s="21"/>
      <c r="AD221" s="22"/>
      <c r="AE221" s="21"/>
      <c r="AF221" s="22"/>
      <c r="AG221" s="21"/>
      <c r="AH221" s="22"/>
      <c r="AI221" s="21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</row>
    <row r="222" spans="1:251" s="3" customFormat="1" ht="19" customHeight="1">
      <c r="A222" s="49" t="s">
        <v>227</v>
      </c>
      <c r="B222" s="179" t="s">
        <v>82</v>
      </c>
      <c r="C222" s="180"/>
      <c r="D222" s="181"/>
      <c r="E222" s="82"/>
      <c r="F222" s="50"/>
      <c r="G222" s="58">
        <v>2.99</v>
      </c>
      <c r="H222" s="87"/>
      <c r="I222" s="119"/>
      <c r="J222" s="119"/>
      <c r="K222" s="110"/>
      <c r="L222" s="111"/>
      <c r="M222" s="110"/>
      <c r="N222" s="111"/>
      <c r="O222" s="110"/>
      <c r="P222" s="111"/>
      <c r="Q222" s="110"/>
      <c r="R222" s="111"/>
      <c r="S222" s="110"/>
      <c r="T222" s="111"/>
      <c r="U222" s="11"/>
      <c r="V222" s="11"/>
      <c r="W222" s="11"/>
      <c r="X222" s="11"/>
      <c r="Y222" s="11"/>
      <c r="Z222" s="20">
        <v>1317</v>
      </c>
      <c r="AA222" s="21" t="str">
        <f t="shared" si="8"/>
        <v/>
      </c>
      <c r="AB222" s="22"/>
      <c r="AC222" s="21"/>
      <c r="AD222" s="22"/>
      <c r="AE222" s="21"/>
      <c r="AF222" s="22"/>
      <c r="AG222" s="21"/>
      <c r="AH222" s="22"/>
      <c r="AI222" s="21"/>
    </row>
    <row r="223" spans="1:251" s="6" customFormat="1" ht="19" customHeight="1">
      <c r="A223" s="49" t="s">
        <v>888</v>
      </c>
      <c r="B223" s="179" t="s">
        <v>889</v>
      </c>
      <c r="C223" s="180"/>
      <c r="D223" s="181"/>
      <c r="E223" s="82"/>
      <c r="F223" s="50"/>
      <c r="G223" s="58">
        <v>2.99</v>
      </c>
      <c r="H223" s="87"/>
      <c r="I223" s="119"/>
      <c r="J223" s="119"/>
      <c r="K223" s="110"/>
      <c r="L223" s="111"/>
      <c r="M223" s="110"/>
      <c r="N223" s="111"/>
      <c r="O223" s="110"/>
      <c r="P223" s="111"/>
      <c r="Q223" s="110"/>
      <c r="R223" s="111"/>
      <c r="S223" s="110"/>
      <c r="T223" s="111"/>
      <c r="U223" s="11"/>
      <c r="V223" s="11"/>
      <c r="W223" s="11"/>
      <c r="X223" s="11"/>
      <c r="Y223" s="11"/>
      <c r="Z223" s="31">
        <v>1905</v>
      </c>
      <c r="AA223" s="21" t="str">
        <f t="shared" si="8"/>
        <v/>
      </c>
      <c r="AB223" s="32"/>
      <c r="AC223" s="21"/>
      <c r="AD223" s="32"/>
      <c r="AE223" s="21"/>
      <c r="AF223" s="32"/>
      <c r="AG223" s="21"/>
      <c r="AH223" s="32"/>
      <c r="AI223" s="21"/>
    </row>
    <row r="224" spans="1:251" s="6" customFormat="1" ht="19" customHeight="1">
      <c r="A224" s="49" t="s">
        <v>134</v>
      </c>
      <c r="B224" s="179" t="s">
        <v>83</v>
      </c>
      <c r="C224" s="180"/>
      <c r="D224" s="181"/>
      <c r="E224" s="82"/>
      <c r="F224" s="50"/>
      <c r="G224" s="58">
        <v>2.99</v>
      </c>
      <c r="H224" s="87"/>
      <c r="I224" s="119"/>
      <c r="J224" s="119"/>
      <c r="K224" s="110"/>
      <c r="L224" s="111"/>
      <c r="M224" s="110"/>
      <c r="N224" s="111"/>
      <c r="O224" s="110"/>
      <c r="P224" s="111"/>
      <c r="Q224" s="110"/>
      <c r="R224" s="111"/>
      <c r="S224" s="110"/>
      <c r="T224" s="111"/>
      <c r="U224" s="11"/>
      <c r="V224" s="11"/>
      <c r="W224" s="11"/>
      <c r="X224" s="11"/>
      <c r="Y224" s="11"/>
      <c r="Z224" s="31">
        <v>1351</v>
      </c>
      <c r="AA224" s="21" t="str">
        <f t="shared" si="8"/>
        <v/>
      </c>
      <c r="AB224" s="32"/>
      <c r="AC224" s="21"/>
      <c r="AD224" s="32"/>
      <c r="AE224" s="21"/>
      <c r="AF224" s="32"/>
      <c r="AG224" s="21"/>
      <c r="AH224" s="32"/>
      <c r="AI224" s="21"/>
    </row>
    <row r="225" spans="1:251" s="3" customFormat="1" ht="21" customHeight="1">
      <c r="A225" s="139"/>
      <c r="B225" s="127"/>
      <c r="C225" s="128"/>
      <c r="D225" s="128"/>
      <c r="E225" s="134"/>
      <c r="F225" s="135"/>
      <c r="G225" s="136"/>
      <c r="H225" s="87"/>
      <c r="I225" s="119"/>
      <c r="J225" s="119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00"/>
      <c r="AA225" s="21" t="str">
        <f t="shared" ref="AA225:AA227" si="9">IF(ISNUMBER(E225),E225,"")</f>
        <v/>
      </c>
      <c r="AB225" s="25"/>
      <c r="AC225" s="21"/>
      <c r="AD225" s="25"/>
      <c r="AE225" s="21"/>
      <c r="AF225" s="28"/>
      <c r="AG225" s="21"/>
      <c r="AH225" s="25"/>
      <c r="AI225" s="21"/>
    </row>
    <row r="226" spans="1:251" s="8" customFormat="1" ht="33" customHeight="1">
      <c r="A226" s="188" t="s">
        <v>1024</v>
      </c>
      <c r="B226" s="185"/>
      <c r="C226" s="185"/>
      <c r="D226" s="185"/>
      <c r="E226" s="185"/>
      <c r="F226" s="185"/>
      <c r="G226" s="186"/>
      <c r="H226" s="87"/>
      <c r="I226" s="119"/>
      <c r="J226" s="119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01"/>
      <c r="AA226" s="21" t="str">
        <f t="shared" si="9"/>
        <v/>
      </c>
      <c r="AB226" s="27"/>
      <c r="AD226" s="27"/>
      <c r="AF226" s="27"/>
      <c r="AH226" s="27"/>
    </row>
    <row r="227" spans="1:251" s="122" customFormat="1" ht="21">
      <c r="A227" s="184" t="s">
        <v>818</v>
      </c>
      <c r="B227" s="185"/>
      <c r="C227" s="185"/>
      <c r="D227" s="185"/>
      <c r="E227" s="185"/>
      <c r="F227" s="185"/>
      <c r="G227" s="186"/>
      <c r="H227" s="102"/>
      <c r="I227" s="119"/>
      <c r="J227" s="119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20"/>
      <c r="Z227" s="21"/>
      <c r="AA227" s="21" t="str">
        <f t="shared" si="9"/>
        <v/>
      </c>
      <c r="AB227" s="21"/>
      <c r="AC227" s="121"/>
      <c r="AD227" s="21"/>
      <c r="AE227" s="121"/>
      <c r="AF227" s="21"/>
      <c r="AG227" s="121"/>
      <c r="AH227" s="21"/>
    </row>
    <row r="228" spans="1:251" s="3" customFormat="1" ht="19" customHeight="1">
      <c r="A228" s="83" t="s">
        <v>654</v>
      </c>
      <c r="B228" s="140" t="s">
        <v>165</v>
      </c>
      <c r="C228" s="84" t="s">
        <v>655</v>
      </c>
      <c r="D228" s="85" t="s">
        <v>656</v>
      </c>
      <c r="E228" s="85" t="s">
        <v>657</v>
      </c>
      <c r="F228" s="170" t="s">
        <v>1068</v>
      </c>
      <c r="G228" s="48" t="s">
        <v>658</v>
      </c>
      <c r="H228" s="87"/>
      <c r="I228" s="119"/>
      <c r="J228" s="119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20"/>
      <c r="AA228" s="64"/>
      <c r="AB228" s="64"/>
      <c r="AC228" s="62" t="str">
        <f t="shared" ref="AC228" si="10">IF(ISNUMBER(C228),C228,"")</f>
        <v/>
      </c>
      <c r="AD228" s="22"/>
      <c r="AE228" s="62" t="str">
        <f t="shared" ref="AE228" si="11">IF(ISNUMBER(D228),D228,"")</f>
        <v/>
      </c>
      <c r="AF228" s="22"/>
      <c r="AG228" s="62" t="str">
        <f t="shared" ref="AG228" si="12">IF(ISNUMBER(E228),E228,"")</f>
        <v/>
      </c>
      <c r="AH228" s="22"/>
      <c r="AI228" s="62" t="str">
        <f t="shared" ref="AI228" si="13">IF(ISNUMBER(F228),F228,"")</f>
        <v/>
      </c>
    </row>
    <row r="229" spans="1:251" s="15" customFormat="1" ht="19" customHeight="1">
      <c r="A229" s="55" t="s">
        <v>652</v>
      </c>
      <c r="B229" s="141" t="s">
        <v>653</v>
      </c>
      <c r="C229" s="82"/>
      <c r="D229" s="82"/>
      <c r="E229" s="75" t="s">
        <v>242</v>
      </c>
      <c r="F229" s="73"/>
      <c r="G229" s="56" t="s">
        <v>155</v>
      </c>
      <c r="H229" s="87"/>
      <c r="I229" s="119"/>
      <c r="J229" s="119"/>
      <c r="K229" s="113"/>
      <c r="L229" s="111"/>
      <c r="M229" s="113"/>
      <c r="N229" s="111"/>
      <c r="O229" s="113"/>
      <c r="P229" s="111"/>
      <c r="Q229" s="113"/>
      <c r="R229" s="111"/>
      <c r="S229" s="113"/>
      <c r="T229" s="111"/>
      <c r="U229" s="11"/>
      <c r="V229" s="11"/>
      <c r="W229" s="11"/>
      <c r="X229" s="11"/>
      <c r="Y229" s="11"/>
      <c r="Z229" s="33"/>
      <c r="AA229" s="62"/>
      <c r="AB229" s="34">
        <v>1</v>
      </c>
      <c r="AC229" s="62" t="str">
        <f t="shared" ref="AC229:AC292" si="14">IF(ISNUMBER(C229),C229,"")</f>
        <v/>
      </c>
      <c r="AD229" s="34">
        <v>282</v>
      </c>
      <c r="AE229" s="62" t="str">
        <f t="shared" ref="AE229:AE292" si="15">IF(ISNUMBER(D229),D229,"")</f>
        <v/>
      </c>
      <c r="AF229" s="65">
        <v>1381</v>
      </c>
      <c r="AG229" s="62" t="str">
        <f t="shared" ref="AG229:AG292" si="16">IF(ISNUMBER(E229),E229,"")</f>
        <v/>
      </c>
      <c r="AH229" s="65">
        <v>1381</v>
      </c>
      <c r="AI229" s="62" t="str">
        <f t="shared" ref="AI229:AI260" si="17">IF(ISNUMBER(F229),F229,"")</f>
        <v/>
      </c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</row>
    <row r="230" spans="1:251" s="3" customFormat="1" ht="19" customHeight="1">
      <c r="A230" s="57" t="s">
        <v>176</v>
      </c>
      <c r="B230" s="141" t="s">
        <v>84</v>
      </c>
      <c r="C230" s="82"/>
      <c r="D230" s="82"/>
      <c r="E230" s="75" t="s">
        <v>242</v>
      </c>
      <c r="F230" s="73"/>
      <c r="G230" s="56" t="s">
        <v>155</v>
      </c>
      <c r="H230" s="87"/>
      <c r="I230" s="119"/>
      <c r="J230" s="119"/>
      <c r="K230" s="110"/>
      <c r="L230" s="111"/>
      <c r="M230" s="110"/>
      <c r="N230" s="111"/>
      <c r="O230" s="110"/>
      <c r="P230" s="111"/>
      <c r="Q230" s="110"/>
      <c r="R230" s="111"/>
      <c r="S230" s="110"/>
      <c r="T230" s="111"/>
      <c r="U230" s="11"/>
      <c r="V230" s="11"/>
      <c r="W230" s="11"/>
      <c r="X230" s="11"/>
      <c r="Y230" s="11"/>
      <c r="Z230" s="20"/>
      <c r="AA230" s="63"/>
      <c r="AB230" s="22">
        <v>5</v>
      </c>
      <c r="AC230" s="63" t="str">
        <f t="shared" si="14"/>
        <v/>
      </c>
      <c r="AD230" s="22">
        <v>287</v>
      </c>
      <c r="AE230" s="63" t="str">
        <f t="shared" si="15"/>
        <v/>
      </c>
      <c r="AF230" s="65">
        <v>1381</v>
      </c>
      <c r="AG230" s="63" t="str">
        <f t="shared" si="16"/>
        <v/>
      </c>
      <c r="AH230" s="65">
        <v>1381</v>
      </c>
      <c r="AI230" s="63" t="str">
        <f t="shared" si="17"/>
        <v/>
      </c>
    </row>
    <row r="231" spans="1:251" s="3" customFormat="1" ht="19" customHeight="1">
      <c r="A231" s="57" t="s">
        <v>1010</v>
      </c>
      <c r="B231" s="143" t="s">
        <v>1011</v>
      </c>
      <c r="C231" s="82"/>
      <c r="D231" s="82"/>
      <c r="E231" s="75" t="s">
        <v>242</v>
      </c>
      <c r="F231" s="73"/>
      <c r="G231" s="56" t="s">
        <v>155</v>
      </c>
      <c r="H231" s="87"/>
      <c r="I231" s="119"/>
      <c r="J231" s="119"/>
      <c r="K231" s="110"/>
      <c r="L231" s="111"/>
      <c r="M231" s="110"/>
      <c r="N231" s="111"/>
      <c r="O231" s="110"/>
      <c r="P231" s="111"/>
      <c r="Q231" s="110"/>
      <c r="R231" s="111"/>
      <c r="S231" s="110"/>
      <c r="T231" s="111"/>
      <c r="U231" s="11"/>
      <c r="V231" s="11"/>
      <c r="W231" s="11"/>
      <c r="X231" s="11"/>
      <c r="Y231" s="11"/>
      <c r="Z231" s="20"/>
      <c r="AA231" s="63"/>
      <c r="AB231" s="22">
        <v>3524</v>
      </c>
      <c r="AC231" s="63" t="str">
        <f t="shared" si="14"/>
        <v/>
      </c>
      <c r="AD231" s="22">
        <v>3525</v>
      </c>
      <c r="AE231" s="63" t="str">
        <f t="shared" si="15"/>
        <v/>
      </c>
      <c r="AF231" s="65">
        <v>1381</v>
      </c>
      <c r="AG231" s="63" t="str">
        <f t="shared" si="16"/>
        <v/>
      </c>
      <c r="AH231" s="65">
        <v>1381</v>
      </c>
      <c r="AI231" s="173" t="str">
        <f t="shared" si="17"/>
        <v/>
      </c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</row>
    <row r="232" spans="1:251" s="3" customFormat="1" ht="19" customHeight="1">
      <c r="A232" s="57" t="s">
        <v>707</v>
      </c>
      <c r="B232" s="141" t="s">
        <v>708</v>
      </c>
      <c r="C232" s="82"/>
      <c r="D232" s="82"/>
      <c r="E232" s="75" t="s">
        <v>242</v>
      </c>
      <c r="F232" s="73"/>
      <c r="G232" s="56" t="s">
        <v>155</v>
      </c>
      <c r="H232" s="87"/>
      <c r="I232" s="119"/>
      <c r="J232" s="119"/>
      <c r="K232" s="110"/>
      <c r="L232" s="111"/>
      <c r="M232" s="110"/>
      <c r="N232" s="111"/>
      <c r="O232" s="110"/>
      <c r="P232" s="111"/>
      <c r="Q232" s="110"/>
      <c r="R232" s="111"/>
      <c r="S232" s="110"/>
      <c r="T232" s="111"/>
      <c r="U232" s="11"/>
      <c r="V232" s="11"/>
      <c r="W232" s="11"/>
      <c r="X232" s="11"/>
      <c r="Y232" s="11"/>
      <c r="Z232" s="20"/>
      <c r="AA232" s="63"/>
      <c r="AB232" s="22">
        <v>3203</v>
      </c>
      <c r="AC232" s="62" t="str">
        <f t="shared" si="14"/>
        <v/>
      </c>
      <c r="AD232" s="22">
        <v>3184</v>
      </c>
      <c r="AE232" s="62" t="str">
        <f t="shared" si="15"/>
        <v/>
      </c>
      <c r="AF232" s="65">
        <v>1381</v>
      </c>
      <c r="AG232" s="62" t="str">
        <f t="shared" si="16"/>
        <v/>
      </c>
      <c r="AH232" s="65">
        <v>1381</v>
      </c>
      <c r="AI232" s="62" t="str">
        <f t="shared" si="17"/>
        <v/>
      </c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</row>
    <row r="233" spans="1:251" s="3" customFormat="1" ht="19" customHeight="1">
      <c r="A233" s="57" t="s">
        <v>676</v>
      </c>
      <c r="B233" s="141" t="s">
        <v>677</v>
      </c>
      <c r="C233" s="82"/>
      <c r="D233" s="82"/>
      <c r="E233" s="75" t="s">
        <v>242</v>
      </c>
      <c r="F233" s="73"/>
      <c r="G233" s="56" t="s">
        <v>155</v>
      </c>
      <c r="H233" s="87"/>
      <c r="I233" s="119"/>
      <c r="J233" s="119"/>
      <c r="K233" s="110"/>
      <c r="L233" s="111"/>
      <c r="M233" s="110"/>
      <c r="N233" s="111"/>
      <c r="O233" s="110"/>
      <c r="P233" s="111"/>
      <c r="Q233" s="110"/>
      <c r="R233" s="111"/>
      <c r="S233" s="110"/>
      <c r="T233" s="111"/>
      <c r="U233" s="11"/>
      <c r="V233" s="11"/>
      <c r="W233" s="11"/>
      <c r="X233" s="11"/>
      <c r="Y233" s="11"/>
      <c r="Z233" s="20"/>
      <c r="AA233" s="62"/>
      <c r="AB233" s="22">
        <v>3198</v>
      </c>
      <c r="AC233" s="62" t="str">
        <f t="shared" si="14"/>
        <v/>
      </c>
      <c r="AD233" s="22">
        <v>3039</v>
      </c>
      <c r="AE233" s="62" t="str">
        <f t="shared" si="15"/>
        <v/>
      </c>
      <c r="AF233" s="65">
        <v>1381</v>
      </c>
      <c r="AG233" s="62" t="str">
        <f t="shared" si="16"/>
        <v/>
      </c>
      <c r="AH233" s="65">
        <v>1381</v>
      </c>
      <c r="AI233" s="62" t="str">
        <f t="shared" si="17"/>
        <v/>
      </c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</row>
    <row r="234" spans="1:251" s="15" customFormat="1" ht="19" customHeight="1">
      <c r="A234" s="92" t="s">
        <v>805</v>
      </c>
      <c r="B234" s="141" t="s">
        <v>842</v>
      </c>
      <c r="C234" s="75" t="s">
        <v>242</v>
      </c>
      <c r="D234" s="82"/>
      <c r="E234" s="75" t="s">
        <v>242</v>
      </c>
      <c r="F234" s="50"/>
      <c r="G234" s="56" t="s">
        <v>120</v>
      </c>
      <c r="H234" s="87"/>
      <c r="I234" s="119"/>
      <c r="J234" s="119"/>
      <c r="K234" s="110"/>
      <c r="L234" s="111"/>
      <c r="M234" s="110"/>
      <c r="N234" s="111"/>
      <c r="O234" s="110"/>
      <c r="P234" s="111"/>
      <c r="Q234" s="110"/>
      <c r="R234" s="111"/>
      <c r="S234" s="110"/>
      <c r="T234" s="111"/>
      <c r="U234" s="11"/>
      <c r="V234" s="11"/>
      <c r="W234" s="11"/>
      <c r="X234" s="11"/>
      <c r="Y234" s="11"/>
      <c r="Z234" s="20"/>
      <c r="AA234" s="62"/>
      <c r="AB234" s="65">
        <v>1381</v>
      </c>
      <c r="AC234" s="62" t="str">
        <f t="shared" si="14"/>
        <v/>
      </c>
      <c r="AD234" s="22">
        <v>3283</v>
      </c>
      <c r="AE234" s="62" t="str">
        <f t="shared" si="15"/>
        <v/>
      </c>
      <c r="AF234" s="65">
        <v>1381</v>
      </c>
      <c r="AG234" s="62" t="str">
        <f t="shared" si="16"/>
        <v/>
      </c>
      <c r="AH234" s="65">
        <v>1381</v>
      </c>
      <c r="AI234" s="62" t="str">
        <f t="shared" si="17"/>
        <v/>
      </c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</row>
    <row r="235" spans="1:251" s="15" customFormat="1" ht="19" customHeight="1">
      <c r="A235" s="53" t="s">
        <v>219</v>
      </c>
      <c r="B235" s="141" t="s">
        <v>634</v>
      </c>
      <c r="C235" s="75" t="s">
        <v>242</v>
      </c>
      <c r="D235" s="82"/>
      <c r="E235" s="75" t="s">
        <v>242</v>
      </c>
      <c r="F235" s="73"/>
      <c r="G235" s="56" t="s">
        <v>155</v>
      </c>
      <c r="H235" s="87"/>
      <c r="I235" s="119"/>
      <c r="J235" s="119"/>
      <c r="K235" s="116"/>
      <c r="L235" s="111"/>
      <c r="M235" s="116"/>
      <c r="N235" s="111"/>
      <c r="O235" s="116"/>
      <c r="P235" s="111"/>
      <c r="Q235" s="116"/>
      <c r="R235" s="111"/>
      <c r="S235" s="116"/>
      <c r="T235" s="111"/>
      <c r="U235" s="11"/>
      <c r="V235" s="11"/>
      <c r="W235" s="11"/>
      <c r="X235" s="11"/>
      <c r="Y235" s="11"/>
      <c r="Z235" s="35"/>
      <c r="AA235" s="62"/>
      <c r="AB235" s="36">
        <v>7</v>
      </c>
      <c r="AC235" s="62" t="str">
        <f t="shared" si="14"/>
        <v/>
      </c>
      <c r="AD235" s="36">
        <v>291</v>
      </c>
      <c r="AE235" s="62" t="str">
        <f t="shared" si="15"/>
        <v/>
      </c>
      <c r="AF235" s="65">
        <v>1381</v>
      </c>
      <c r="AG235" s="62" t="str">
        <f t="shared" si="16"/>
        <v/>
      </c>
      <c r="AH235" s="65">
        <v>1381</v>
      </c>
      <c r="AI235" s="62" t="str">
        <f t="shared" si="17"/>
        <v/>
      </c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</row>
    <row r="236" spans="1:251" s="3" customFormat="1" ht="19" customHeight="1">
      <c r="A236" s="92" t="s">
        <v>828</v>
      </c>
      <c r="B236" s="143" t="s">
        <v>829</v>
      </c>
      <c r="C236" s="75" t="s">
        <v>242</v>
      </c>
      <c r="D236" s="82"/>
      <c r="E236" s="75" t="s">
        <v>242</v>
      </c>
      <c r="F236" s="73"/>
      <c r="G236" s="56" t="s">
        <v>120</v>
      </c>
      <c r="H236" s="87"/>
      <c r="I236" s="119"/>
      <c r="J236" s="119"/>
      <c r="K236" s="116"/>
      <c r="L236" s="111"/>
      <c r="M236" s="116"/>
      <c r="N236" s="111"/>
      <c r="O236" s="116"/>
      <c r="P236" s="111"/>
      <c r="Q236" s="116"/>
      <c r="R236" s="111"/>
      <c r="S236" s="116"/>
      <c r="T236" s="111"/>
      <c r="U236" s="11"/>
      <c r="V236" s="11"/>
      <c r="W236" s="11"/>
      <c r="X236" s="11"/>
      <c r="Y236" s="11"/>
      <c r="Z236" s="35"/>
      <c r="AA236" s="62"/>
      <c r="AB236" s="65">
        <v>1381</v>
      </c>
      <c r="AC236" s="62" t="str">
        <f t="shared" si="14"/>
        <v/>
      </c>
      <c r="AD236" s="36">
        <v>3350</v>
      </c>
      <c r="AE236" s="62" t="str">
        <f t="shared" si="15"/>
        <v/>
      </c>
      <c r="AF236" s="65">
        <v>1381</v>
      </c>
      <c r="AG236" s="62" t="str">
        <f t="shared" si="16"/>
        <v/>
      </c>
      <c r="AH236" s="65">
        <v>1381</v>
      </c>
      <c r="AI236" s="62" t="str">
        <f t="shared" si="17"/>
        <v/>
      </c>
    </row>
    <row r="237" spans="1:251" s="15" customFormat="1" ht="19" customHeight="1">
      <c r="A237" s="92" t="s">
        <v>905</v>
      </c>
      <c r="B237" s="141" t="s">
        <v>943</v>
      </c>
      <c r="C237" s="75" t="s">
        <v>242</v>
      </c>
      <c r="D237" s="82"/>
      <c r="E237" s="75" t="s">
        <v>242</v>
      </c>
      <c r="F237" s="73"/>
      <c r="G237" s="56" t="s">
        <v>120</v>
      </c>
      <c r="H237" s="87"/>
      <c r="I237" s="119"/>
      <c r="J237" s="119"/>
      <c r="K237" s="113"/>
      <c r="L237" s="111"/>
      <c r="M237" s="113"/>
      <c r="N237" s="111"/>
      <c r="O237" s="113"/>
      <c r="P237" s="111"/>
      <c r="Q237" s="113"/>
      <c r="R237" s="111"/>
      <c r="S237" s="113"/>
      <c r="T237" s="111"/>
      <c r="U237" s="11"/>
      <c r="V237" s="11"/>
      <c r="W237" s="11"/>
      <c r="X237" s="11"/>
      <c r="Y237" s="11"/>
      <c r="Z237" s="33"/>
      <c r="AA237" s="62"/>
      <c r="AB237" s="65">
        <v>1381</v>
      </c>
      <c r="AC237" s="62" t="str">
        <f t="shared" si="14"/>
        <v/>
      </c>
      <c r="AD237" s="34">
        <v>3539</v>
      </c>
      <c r="AE237" s="62" t="str">
        <f t="shared" si="15"/>
        <v/>
      </c>
      <c r="AF237" s="65">
        <v>1381</v>
      </c>
      <c r="AG237" s="62" t="str">
        <f t="shared" si="16"/>
        <v/>
      </c>
      <c r="AH237" s="65">
        <v>1381</v>
      </c>
      <c r="AI237" s="62" t="str">
        <f t="shared" si="17"/>
        <v/>
      </c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</row>
    <row r="238" spans="1:251" s="3" customFormat="1" ht="19" customHeight="1">
      <c r="A238" s="51" t="s">
        <v>200</v>
      </c>
      <c r="B238" s="141" t="s">
        <v>85</v>
      </c>
      <c r="C238" s="82"/>
      <c r="D238" s="75" t="s">
        <v>242</v>
      </c>
      <c r="E238" s="75" t="s">
        <v>242</v>
      </c>
      <c r="F238" s="73"/>
      <c r="G238" s="56" t="s">
        <v>155</v>
      </c>
      <c r="H238" s="87"/>
      <c r="I238" s="119"/>
      <c r="J238" s="119"/>
      <c r="K238" s="113"/>
      <c r="L238" s="111"/>
      <c r="M238" s="113"/>
      <c r="N238" s="111"/>
      <c r="O238" s="113"/>
      <c r="P238" s="111"/>
      <c r="Q238" s="113"/>
      <c r="R238" s="111"/>
      <c r="S238" s="113"/>
      <c r="T238" s="111"/>
      <c r="U238" s="11"/>
      <c r="V238" s="11"/>
      <c r="W238" s="11"/>
      <c r="X238" s="11"/>
      <c r="Y238" s="11"/>
      <c r="Z238" s="33"/>
      <c r="AA238" s="62"/>
      <c r="AB238" s="34">
        <v>8</v>
      </c>
      <c r="AC238" s="62" t="str">
        <f t="shared" si="14"/>
        <v/>
      </c>
      <c r="AD238" s="65">
        <v>1381</v>
      </c>
      <c r="AE238" s="62" t="str">
        <f t="shared" si="15"/>
        <v/>
      </c>
      <c r="AF238" s="65">
        <v>1381</v>
      </c>
      <c r="AG238" s="62" t="str">
        <f t="shared" si="16"/>
        <v/>
      </c>
      <c r="AH238" s="65">
        <v>1381</v>
      </c>
      <c r="AI238" s="62" t="str">
        <f t="shared" si="17"/>
        <v/>
      </c>
    </row>
    <row r="239" spans="1:251" s="3" customFormat="1" ht="19" customHeight="1">
      <c r="A239" s="53" t="s">
        <v>258</v>
      </c>
      <c r="B239" s="141" t="s">
        <v>1041</v>
      </c>
      <c r="C239" s="82"/>
      <c r="D239" s="75" t="s">
        <v>242</v>
      </c>
      <c r="E239" s="75" t="s">
        <v>242</v>
      </c>
      <c r="F239" s="73"/>
      <c r="G239" s="56" t="s">
        <v>155</v>
      </c>
      <c r="H239" s="87"/>
      <c r="I239" s="119"/>
      <c r="J239" s="119"/>
      <c r="K239" s="110"/>
      <c r="L239" s="111"/>
      <c r="M239" s="110"/>
      <c r="N239" s="111"/>
      <c r="O239" s="110"/>
      <c r="P239" s="111"/>
      <c r="Q239" s="110"/>
      <c r="R239" s="111"/>
      <c r="S239" s="110"/>
      <c r="T239" s="111"/>
      <c r="U239" s="11"/>
      <c r="V239" s="11"/>
      <c r="W239" s="11"/>
      <c r="X239" s="11"/>
      <c r="Y239" s="11"/>
      <c r="Z239" s="20"/>
      <c r="AA239" s="62"/>
      <c r="AB239" s="22">
        <v>9</v>
      </c>
      <c r="AC239" s="62" t="str">
        <f t="shared" si="14"/>
        <v/>
      </c>
      <c r="AD239" s="65">
        <v>1381</v>
      </c>
      <c r="AE239" s="62" t="str">
        <f t="shared" si="15"/>
        <v/>
      </c>
      <c r="AF239" s="65">
        <v>1381</v>
      </c>
      <c r="AG239" s="62" t="str">
        <f t="shared" si="16"/>
        <v/>
      </c>
      <c r="AH239" s="65">
        <v>1381</v>
      </c>
      <c r="AI239" s="62" t="str">
        <f t="shared" si="17"/>
        <v/>
      </c>
    </row>
    <row r="240" spans="1:251" s="15" customFormat="1" ht="19" customHeight="1">
      <c r="A240" s="53" t="s">
        <v>507</v>
      </c>
      <c r="B240" s="141" t="s">
        <v>508</v>
      </c>
      <c r="C240" s="82"/>
      <c r="D240" s="75" t="s">
        <v>242</v>
      </c>
      <c r="E240" s="75" t="s">
        <v>242</v>
      </c>
      <c r="F240" s="73"/>
      <c r="G240" s="56" t="s">
        <v>155</v>
      </c>
      <c r="H240" s="87"/>
      <c r="I240" s="119"/>
      <c r="J240" s="119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20"/>
      <c r="AA240" s="66"/>
      <c r="AB240" s="22">
        <v>2233</v>
      </c>
      <c r="AC240" s="62" t="str">
        <f t="shared" si="14"/>
        <v/>
      </c>
      <c r="AD240" s="65">
        <v>1381</v>
      </c>
      <c r="AE240" s="62" t="str">
        <f t="shared" si="15"/>
        <v/>
      </c>
      <c r="AF240" s="65">
        <v>1381</v>
      </c>
      <c r="AG240" s="62" t="str">
        <f t="shared" si="16"/>
        <v/>
      </c>
      <c r="AH240" s="65">
        <v>1381</v>
      </c>
      <c r="AI240" s="62" t="str">
        <f t="shared" si="17"/>
        <v/>
      </c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</row>
    <row r="241" spans="1:251" s="3" customFormat="1" ht="19" customHeight="1">
      <c r="A241" s="53" t="s">
        <v>320</v>
      </c>
      <c r="B241" s="141" t="s">
        <v>321</v>
      </c>
      <c r="C241" s="82"/>
      <c r="D241" s="75" t="s">
        <v>242</v>
      </c>
      <c r="E241" s="75" t="s">
        <v>242</v>
      </c>
      <c r="F241" s="73"/>
      <c r="G241" s="56" t="s">
        <v>155</v>
      </c>
      <c r="H241" s="87"/>
      <c r="I241" s="119"/>
      <c r="J241" s="119"/>
      <c r="K241" s="110"/>
      <c r="L241" s="111"/>
      <c r="M241" s="110"/>
      <c r="N241" s="111"/>
      <c r="O241" s="110"/>
      <c r="P241" s="111"/>
      <c r="Q241" s="110"/>
      <c r="R241" s="111"/>
      <c r="S241" s="110"/>
      <c r="T241" s="111"/>
      <c r="U241" s="11"/>
      <c r="V241" s="11"/>
      <c r="W241" s="11"/>
      <c r="X241" s="11"/>
      <c r="Y241" s="11"/>
      <c r="Z241" s="20"/>
      <c r="AA241" s="62"/>
      <c r="AB241" s="22">
        <v>1869</v>
      </c>
      <c r="AC241" s="62" t="str">
        <f t="shared" si="14"/>
        <v/>
      </c>
      <c r="AD241" s="65">
        <v>1381</v>
      </c>
      <c r="AE241" s="62" t="str">
        <f t="shared" si="15"/>
        <v/>
      </c>
      <c r="AF241" s="65">
        <v>1381</v>
      </c>
      <c r="AG241" s="62" t="str">
        <f t="shared" si="16"/>
        <v/>
      </c>
      <c r="AH241" s="65">
        <v>1381</v>
      </c>
      <c r="AI241" s="62" t="str">
        <f t="shared" si="17"/>
        <v/>
      </c>
    </row>
    <row r="242" spans="1:251" s="4" customFormat="1" ht="19" customHeight="1">
      <c r="A242" s="53" t="s">
        <v>133</v>
      </c>
      <c r="B242" s="141" t="s">
        <v>461</v>
      </c>
      <c r="C242" s="82"/>
      <c r="D242" s="82"/>
      <c r="E242" s="75" t="s">
        <v>242</v>
      </c>
      <c r="F242" s="73"/>
      <c r="G242" s="56" t="s">
        <v>155</v>
      </c>
      <c r="H242" s="87"/>
      <c r="I242" s="119"/>
      <c r="J242" s="119"/>
      <c r="K242" s="113"/>
      <c r="L242" s="111"/>
      <c r="M242" s="113"/>
      <c r="N242" s="111"/>
      <c r="O242" s="113"/>
      <c r="P242" s="111"/>
      <c r="Q242" s="113"/>
      <c r="R242" s="111"/>
      <c r="S242" s="113"/>
      <c r="T242" s="111"/>
      <c r="U242" s="11"/>
      <c r="V242" s="11"/>
      <c r="W242" s="11"/>
      <c r="X242" s="11"/>
      <c r="Y242" s="11"/>
      <c r="Z242" s="33"/>
      <c r="AA242" s="62"/>
      <c r="AB242" s="34">
        <v>12</v>
      </c>
      <c r="AC242" s="62" t="str">
        <f t="shared" si="14"/>
        <v/>
      </c>
      <c r="AD242" s="34">
        <v>299</v>
      </c>
      <c r="AE242" s="62" t="str">
        <f t="shared" si="15"/>
        <v/>
      </c>
      <c r="AF242" s="65">
        <v>1381</v>
      </c>
      <c r="AG242" s="62" t="str">
        <f t="shared" si="16"/>
        <v/>
      </c>
      <c r="AH242" s="65">
        <v>1381</v>
      </c>
      <c r="AI242" s="62" t="str">
        <f t="shared" si="17"/>
        <v/>
      </c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</row>
    <row r="243" spans="1:251" s="3" customFormat="1" ht="19" customHeight="1">
      <c r="A243" s="53" t="s">
        <v>253</v>
      </c>
      <c r="B243" s="141" t="s">
        <v>687</v>
      </c>
      <c r="C243" s="75" t="s">
        <v>242</v>
      </c>
      <c r="D243" s="75" t="s">
        <v>242</v>
      </c>
      <c r="E243" s="82"/>
      <c r="F243" s="73"/>
      <c r="G243" s="56" t="s">
        <v>154</v>
      </c>
      <c r="H243" s="87"/>
      <c r="I243" s="119"/>
      <c r="J243" s="119"/>
      <c r="K243" s="110"/>
      <c r="L243" s="111"/>
      <c r="M243" s="110"/>
      <c r="N243" s="111"/>
      <c r="O243" s="110"/>
      <c r="P243" s="111"/>
      <c r="Q243" s="110"/>
      <c r="R243" s="111"/>
      <c r="S243" s="110"/>
      <c r="T243" s="111"/>
      <c r="U243" s="11"/>
      <c r="V243" s="11"/>
      <c r="W243" s="11"/>
      <c r="X243" s="11"/>
      <c r="Y243" s="11"/>
      <c r="Z243" s="20"/>
      <c r="AA243" s="62"/>
      <c r="AB243" s="65">
        <v>1381</v>
      </c>
      <c r="AC243" s="62" t="str">
        <f t="shared" si="14"/>
        <v/>
      </c>
      <c r="AD243" s="65">
        <v>1381</v>
      </c>
      <c r="AE243" s="62" t="str">
        <f t="shared" si="15"/>
        <v/>
      </c>
      <c r="AF243" s="22">
        <v>962</v>
      </c>
      <c r="AG243" s="62" t="str">
        <f t="shared" si="16"/>
        <v/>
      </c>
      <c r="AH243" s="65">
        <v>1381</v>
      </c>
      <c r="AI243" s="62" t="str">
        <f t="shared" si="17"/>
        <v/>
      </c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</row>
    <row r="244" spans="1:251" s="3" customFormat="1" ht="19" customHeight="1">
      <c r="A244" s="53" t="s">
        <v>481</v>
      </c>
      <c r="B244" s="141" t="s">
        <v>482</v>
      </c>
      <c r="C244" s="75" t="s">
        <v>242</v>
      </c>
      <c r="D244" s="82"/>
      <c r="E244" s="75" t="s">
        <v>242</v>
      </c>
      <c r="F244" s="73"/>
      <c r="G244" s="56" t="s">
        <v>154</v>
      </c>
      <c r="H244" s="87"/>
      <c r="I244" s="119"/>
      <c r="J244" s="119"/>
      <c r="K244" s="116"/>
      <c r="L244" s="111"/>
      <c r="M244" s="116"/>
      <c r="N244" s="111"/>
      <c r="O244" s="116"/>
      <c r="P244" s="111"/>
      <c r="Q244" s="116"/>
      <c r="R244" s="111"/>
      <c r="S244" s="116"/>
      <c r="T244" s="111"/>
      <c r="U244" s="11"/>
      <c r="V244" s="11"/>
      <c r="W244" s="11"/>
      <c r="X244" s="11"/>
      <c r="Y244" s="11"/>
      <c r="Z244" s="35"/>
      <c r="AA244" s="62"/>
      <c r="AB244" s="65">
        <v>1381</v>
      </c>
      <c r="AC244" s="62" t="str">
        <f t="shared" si="14"/>
        <v/>
      </c>
      <c r="AD244" s="36">
        <v>2098</v>
      </c>
      <c r="AE244" s="62" t="str">
        <f t="shared" si="15"/>
        <v/>
      </c>
      <c r="AF244" s="65">
        <v>1381</v>
      </c>
      <c r="AG244" s="62" t="str">
        <f t="shared" si="16"/>
        <v/>
      </c>
      <c r="AH244" s="65">
        <v>1381</v>
      </c>
      <c r="AI244" s="62" t="str">
        <f t="shared" si="17"/>
        <v/>
      </c>
    </row>
    <row r="245" spans="1:251" s="4" customFormat="1" ht="19" customHeight="1">
      <c r="A245" s="51" t="s">
        <v>526</v>
      </c>
      <c r="B245" s="141" t="s">
        <v>527</v>
      </c>
      <c r="C245" s="75" t="s">
        <v>242</v>
      </c>
      <c r="D245" s="82"/>
      <c r="E245" s="75" t="s">
        <v>242</v>
      </c>
      <c r="F245" s="73"/>
      <c r="G245" s="56" t="s">
        <v>131</v>
      </c>
      <c r="H245" s="87"/>
      <c r="I245" s="119"/>
      <c r="J245" s="119"/>
      <c r="K245" s="110"/>
      <c r="L245" s="111"/>
      <c r="M245" s="110"/>
      <c r="N245" s="111"/>
      <c r="O245" s="110"/>
      <c r="P245" s="111"/>
      <c r="Q245" s="110"/>
      <c r="R245" s="111"/>
      <c r="S245" s="110"/>
      <c r="T245" s="111"/>
      <c r="U245" s="11"/>
      <c r="V245" s="11"/>
      <c r="W245" s="11"/>
      <c r="X245" s="11"/>
      <c r="Y245" s="11"/>
      <c r="Z245" s="20"/>
      <c r="AA245" s="62"/>
      <c r="AB245" s="65">
        <v>1381</v>
      </c>
      <c r="AC245" s="62" t="str">
        <f t="shared" si="14"/>
        <v/>
      </c>
      <c r="AD245" s="22">
        <v>300</v>
      </c>
      <c r="AE245" s="62" t="str">
        <f t="shared" si="15"/>
        <v/>
      </c>
      <c r="AF245" s="65">
        <v>1381</v>
      </c>
      <c r="AG245" s="62" t="str">
        <f t="shared" si="16"/>
        <v/>
      </c>
      <c r="AH245" s="65">
        <v>1381</v>
      </c>
      <c r="AI245" s="62" t="str">
        <f t="shared" si="17"/>
        <v/>
      </c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</row>
    <row r="246" spans="1:251" s="4" customFormat="1" ht="19" customHeight="1">
      <c r="A246" s="57" t="s">
        <v>445</v>
      </c>
      <c r="B246" s="141" t="s">
        <v>447</v>
      </c>
      <c r="C246" s="75" t="s">
        <v>242</v>
      </c>
      <c r="D246" s="82"/>
      <c r="E246" s="75" t="s">
        <v>242</v>
      </c>
      <c r="F246" s="73"/>
      <c r="G246" s="56" t="s">
        <v>120</v>
      </c>
      <c r="H246" s="87"/>
      <c r="I246" s="119"/>
      <c r="J246" s="119"/>
      <c r="K246" s="110"/>
      <c r="L246" s="111"/>
      <c r="M246" s="110"/>
      <c r="N246" s="111"/>
      <c r="O246" s="110"/>
      <c r="P246" s="111"/>
      <c r="Q246" s="110"/>
      <c r="R246" s="111"/>
      <c r="S246" s="110"/>
      <c r="T246" s="111"/>
      <c r="U246" s="11"/>
      <c r="V246" s="11"/>
      <c r="W246" s="11"/>
      <c r="X246" s="11"/>
      <c r="Y246" s="11"/>
      <c r="Z246" s="20"/>
      <c r="AA246" s="62"/>
      <c r="AB246" s="65">
        <v>1381</v>
      </c>
      <c r="AC246" s="62" t="str">
        <f t="shared" si="14"/>
        <v/>
      </c>
      <c r="AD246" s="22">
        <v>1989</v>
      </c>
      <c r="AE246" s="62" t="str">
        <f t="shared" si="15"/>
        <v/>
      </c>
      <c r="AF246" s="65">
        <v>1381</v>
      </c>
      <c r="AG246" s="62" t="str">
        <f t="shared" si="16"/>
        <v/>
      </c>
      <c r="AH246" s="65">
        <v>1381</v>
      </c>
      <c r="AI246" s="62" t="str">
        <f t="shared" si="17"/>
        <v/>
      </c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</row>
    <row r="247" spans="1:251" s="3" customFormat="1" ht="19" customHeight="1">
      <c r="A247" s="51" t="s">
        <v>121</v>
      </c>
      <c r="B247" s="141" t="s">
        <v>616</v>
      </c>
      <c r="C247" s="75" t="s">
        <v>242</v>
      </c>
      <c r="D247" s="75" t="s">
        <v>242</v>
      </c>
      <c r="E247" s="82"/>
      <c r="F247" s="73"/>
      <c r="G247" s="56" t="s">
        <v>120</v>
      </c>
      <c r="H247" s="87"/>
      <c r="I247" s="119"/>
      <c r="J247" s="119"/>
      <c r="K247" s="110"/>
      <c r="L247" s="111"/>
      <c r="M247" s="110"/>
      <c r="N247" s="111"/>
      <c r="O247" s="110"/>
      <c r="P247" s="111"/>
      <c r="Q247" s="110"/>
      <c r="R247" s="111"/>
      <c r="S247" s="110"/>
      <c r="T247" s="111"/>
      <c r="U247" s="13"/>
      <c r="V247" s="13"/>
      <c r="W247" s="13"/>
      <c r="X247" s="13"/>
      <c r="Y247" s="13"/>
      <c r="Z247" s="20"/>
      <c r="AA247" s="62"/>
      <c r="AB247" s="65">
        <v>1381</v>
      </c>
      <c r="AC247" s="62" t="str">
        <f t="shared" si="14"/>
        <v/>
      </c>
      <c r="AD247" s="65">
        <v>1381</v>
      </c>
      <c r="AE247" s="62" t="str">
        <f t="shared" si="15"/>
        <v/>
      </c>
      <c r="AF247" s="22">
        <v>963</v>
      </c>
      <c r="AG247" s="62" t="str">
        <f t="shared" si="16"/>
        <v/>
      </c>
      <c r="AH247" s="65">
        <v>1381</v>
      </c>
      <c r="AI247" s="62" t="str">
        <f t="shared" si="17"/>
        <v/>
      </c>
    </row>
    <row r="248" spans="1:251" s="3" customFormat="1" ht="19" customHeight="1">
      <c r="A248" s="92" t="s">
        <v>736</v>
      </c>
      <c r="B248" s="141" t="s">
        <v>765</v>
      </c>
      <c r="C248" s="75" t="s">
        <v>242</v>
      </c>
      <c r="D248" s="82"/>
      <c r="E248" s="75" t="s">
        <v>242</v>
      </c>
      <c r="F248" s="50"/>
      <c r="G248" s="56" t="s">
        <v>120</v>
      </c>
      <c r="H248" s="87"/>
      <c r="I248" s="119"/>
      <c r="J248" s="119"/>
      <c r="K248" s="110"/>
      <c r="L248" s="111"/>
      <c r="M248" s="110"/>
      <c r="N248" s="111"/>
      <c r="O248" s="110"/>
      <c r="P248" s="111"/>
      <c r="Q248" s="110"/>
      <c r="R248" s="111"/>
      <c r="S248" s="110"/>
      <c r="T248" s="111"/>
      <c r="U248" s="11"/>
      <c r="V248" s="11"/>
      <c r="W248" s="11"/>
      <c r="X248" s="11"/>
      <c r="Y248" s="11"/>
      <c r="Z248" s="20"/>
      <c r="AA248" s="62"/>
      <c r="AB248" s="65">
        <v>1381</v>
      </c>
      <c r="AC248" s="62" t="str">
        <f t="shared" si="14"/>
        <v/>
      </c>
      <c r="AD248" s="22">
        <v>3205</v>
      </c>
      <c r="AE248" s="62" t="str">
        <f t="shared" si="15"/>
        <v/>
      </c>
      <c r="AF248" s="65">
        <v>1381</v>
      </c>
      <c r="AG248" s="62" t="str">
        <f t="shared" si="16"/>
        <v/>
      </c>
      <c r="AH248" s="65">
        <v>1381</v>
      </c>
      <c r="AI248" s="62" t="str">
        <f t="shared" si="17"/>
        <v/>
      </c>
    </row>
    <row r="249" spans="1:251" s="4" customFormat="1" ht="19" customHeight="1">
      <c r="A249" s="57" t="s">
        <v>444</v>
      </c>
      <c r="B249" s="141" t="s">
        <v>446</v>
      </c>
      <c r="C249" s="75" t="s">
        <v>242</v>
      </c>
      <c r="D249" s="82"/>
      <c r="E249" s="75" t="s">
        <v>242</v>
      </c>
      <c r="F249" s="73"/>
      <c r="G249" s="56" t="s">
        <v>155</v>
      </c>
      <c r="H249" s="87"/>
      <c r="I249" s="119"/>
      <c r="J249" s="119"/>
      <c r="K249" s="110"/>
      <c r="L249" s="111"/>
      <c r="M249" s="110"/>
      <c r="N249" s="111"/>
      <c r="O249" s="110"/>
      <c r="P249" s="111"/>
      <c r="Q249" s="110"/>
      <c r="R249" s="111"/>
      <c r="S249" s="110"/>
      <c r="T249" s="111"/>
      <c r="U249" s="11"/>
      <c r="V249" s="11"/>
      <c r="W249" s="11"/>
      <c r="X249" s="11"/>
      <c r="Y249" s="11"/>
      <c r="Z249" s="20"/>
      <c r="AA249" s="62"/>
      <c r="AB249" s="65">
        <v>1381</v>
      </c>
      <c r="AC249" s="62" t="str">
        <f t="shared" si="14"/>
        <v/>
      </c>
      <c r="AD249" s="22">
        <v>1988</v>
      </c>
      <c r="AE249" s="62" t="str">
        <f t="shared" si="15"/>
        <v/>
      </c>
      <c r="AF249" s="65">
        <v>1381</v>
      </c>
      <c r="AG249" s="62" t="str">
        <f t="shared" si="16"/>
        <v/>
      </c>
      <c r="AH249" s="65">
        <v>1381</v>
      </c>
      <c r="AI249" s="62" t="str">
        <f t="shared" si="17"/>
        <v/>
      </c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</row>
    <row r="250" spans="1:251" s="4" customFormat="1" ht="19" customHeight="1">
      <c r="A250" s="94" t="s">
        <v>672</v>
      </c>
      <c r="B250" s="141" t="s">
        <v>827</v>
      </c>
      <c r="C250" s="82"/>
      <c r="D250" s="82"/>
      <c r="E250" s="75" t="s">
        <v>242</v>
      </c>
      <c r="F250" s="73"/>
      <c r="G250" s="56" t="s">
        <v>131</v>
      </c>
      <c r="H250" s="87"/>
      <c r="I250" s="119"/>
      <c r="J250" s="119"/>
      <c r="K250" s="110"/>
      <c r="L250" s="111"/>
      <c r="M250" s="110"/>
      <c r="N250" s="111"/>
      <c r="O250" s="110"/>
      <c r="P250" s="111"/>
      <c r="Q250" s="110"/>
      <c r="R250" s="111"/>
      <c r="S250" s="110"/>
      <c r="T250" s="111"/>
      <c r="U250" s="11"/>
      <c r="V250" s="11"/>
      <c r="W250" s="11"/>
      <c r="X250" s="11"/>
      <c r="Y250" s="11"/>
      <c r="Z250" s="20"/>
      <c r="AA250" s="62"/>
      <c r="AB250" s="22">
        <v>3156</v>
      </c>
      <c r="AC250" s="62" t="str">
        <f t="shared" si="14"/>
        <v/>
      </c>
      <c r="AD250" s="22">
        <v>2981</v>
      </c>
      <c r="AE250" s="62" t="str">
        <f t="shared" si="15"/>
        <v/>
      </c>
      <c r="AF250" s="65">
        <v>1381</v>
      </c>
      <c r="AG250" s="62" t="str">
        <f t="shared" si="16"/>
        <v/>
      </c>
      <c r="AH250" s="65">
        <v>1381</v>
      </c>
      <c r="AI250" s="62" t="str">
        <f t="shared" si="17"/>
        <v/>
      </c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</row>
    <row r="251" spans="1:251" s="4" customFormat="1" ht="19" customHeight="1">
      <c r="A251" s="49" t="s">
        <v>471</v>
      </c>
      <c r="B251" s="141" t="s">
        <v>104</v>
      </c>
      <c r="C251" s="82"/>
      <c r="D251" s="75" t="s">
        <v>242</v>
      </c>
      <c r="E251" s="75" t="s">
        <v>242</v>
      </c>
      <c r="F251" s="73"/>
      <c r="G251" s="56" t="s">
        <v>155</v>
      </c>
      <c r="H251" s="87"/>
      <c r="I251" s="119"/>
      <c r="J251" s="119"/>
      <c r="K251" s="110"/>
      <c r="L251" s="111"/>
      <c r="M251" s="110"/>
      <c r="N251" s="111"/>
      <c r="O251" s="110"/>
      <c r="P251" s="111"/>
      <c r="Q251" s="110"/>
      <c r="R251" s="111"/>
      <c r="S251" s="110"/>
      <c r="T251" s="111"/>
      <c r="U251" s="11"/>
      <c r="V251" s="11"/>
      <c r="W251" s="11"/>
      <c r="X251" s="11"/>
      <c r="Y251" s="11"/>
      <c r="Z251" s="20"/>
      <c r="AA251" s="21"/>
      <c r="AB251" s="22">
        <v>2722</v>
      </c>
      <c r="AC251" s="62" t="str">
        <f t="shared" si="14"/>
        <v/>
      </c>
      <c r="AD251" s="65">
        <v>1381</v>
      </c>
      <c r="AE251" s="62" t="str">
        <f t="shared" si="15"/>
        <v/>
      </c>
      <c r="AF251" s="65">
        <v>1381</v>
      </c>
      <c r="AG251" s="62" t="str">
        <f t="shared" si="16"/>
        <v/>
      </c>
      <c r="AH251" s="65">
        <v>1381</v>
      </c>
      <c r="AI251" s="62" t="str">
        <f t="shared" si="17"/>
        <v/>
      </c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</row>
    <row r="252" spans="1:251" s="4" customFormat="1" ht="19" customHeight="1">
      <c r="A252" s="53" t="s">
        <v>156</v>
      </c>
      <c r="B252" s="141" t="s">
        <v>88</v>
      </c>
      <c r="C252" s="75" t="s">
        <v>242</v>
      </c>
      <c r="D252" s="82"/>
      <c r="E252" s="75" t="s">
        <v>242</v>
      </c>
      <c r="F252" s="73"/>
      <c r="G252" s="56" t="s">
        <v>154</v>
      </c>
      <c r="H252" s="87"/>
      <c r="I252" s="119"/>
      <c r="J252" s="119"/>
      <c r="K252" s="110"/>
      <c r="L252" s="111"/>
      <c r="M252" s="110"/>
      <c r="N252" s="111"/>
      <c r="O252" s="110"/>
      <c r="P252" s="111"/>
      <c r="Q252" s="110"/>
      <c r="R252" s="111"/>
      <c r="S252" s="110"/>
      <c r="T252" s="111"/>
      <c r="U252" s="11"/>
      <c r="V252" s="11"/>
      <c r="W252" s="11"/>
      <c r="X252" s="11"/>
      <c r="Y252" s="11"/>
      <c r="Z252" s="20"/>
      <c r="AA252" s="62"/>
      <c r="AB252" s="65">
        <v>1381</v>
      </c>
      <c r="AC252" s="62" t="str">
        <f t="shared" si="14"/>
        <v/>
      </c>
      <c r="AD252" s="22">
        <v>302</v>
      </c>
      <c r="AE252" s="62" t="str">
        <f t="shared" si="15"/>
        <v/>
      </c>
      <c r="AF252" s="22">
        <v>2839</v>
      </c>
      <c r="AG252" s="62" t="str">
        <f t="shared" si="16"/>
        <v/>
      </c>
      <c r="AH252" s="65">
        <v>1381</v>
      </c>
      <c r="AI252" s="62" t="str">
        <f t="shared" si="17"/>
        <v/>
      </c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</row>
    <row r="253" spans="1:251" s="3" customFormat="1" ht="19" customHeight="1">
      <c r="A253" s="92" t="s">
        <v>222</v>
      </c>
      <c r="B253" s="141" t="s">
        <v>769</v>
      </c>
      <c r="C253" s="75" t="s">
        <v>242</v>
      </c>
      <c r="D253" s="82"/>
      <c r="E253" s="75" t="s">
        <v>242</v>
      </c>
      <c r="F253" s="73"/>
      <c r="G253" s="56" t="s">
        <v>120</v>
      </c>
      <c r="H253" s="87"/>
      <c r="I253" s="119"/>
      <c r="J253" s="119"/>
      <c r="K253" s="110"/>
      <c r="L253" s="111"/>
      <c r="M253" s="110"/>
      <c r="N253" s="111"/>
      <c r="O253" s="110"/>
      <c r="P253" s="111"/>
      <c r="Q253" s="110"/>
      <c r="R253" s="111"/>
      <c r="S253" s="110"/>
      <c r="T253" s="111"/>
      <c r="U253" s="11"/>
      <c r="V253" s="11"/>
      <c r="W253" s="11"/>
      <c r="X253" s="11"/>
      <c r="Y253" s="11"/>
      <c r="Z253" s="20"/>
      <c r="AA253" s="62"/>
      <c r="AB253" s="65">
        <v>1381</v>
      </c>
      <c r="AC253" s="62" t="str">
        <f t="shared" si="14"/>
        <v/>
      </c>
      <c r="AD253" s="22">
        <v>301</v>
      </c>
      <c r="AE253" s="62" t="str">
        <f t="shared" si="15"/>
        <v/>
      </c>
      <c r="AF253" s="65">
        <v>1381</v>
      </c>
      <c r="AG253" s="62" t="str">
        <f t="shared" si="16"/>
        <v/>
      </c>
      <c r="AH253" s="65">
        <v>1381</v>
      </c>
      <c r="AI253" s="62" t="str">
        <f t="shared" si="17"/>
        <v/>
      </c>
    </row>
    <row r="254" spans="1:251" s="3" customFormat="1" ht="19" customHeight="1">
      <c r="A254" s="92" t="s">
        <v>840</v>
      </c>
      <c r="B254" s="141" t="s">
        <v>841</v>
      </c>
      <c r="C254" s="75" t="s">
        <v>242</v>
      </c>
      <c r="D254" s="82"/>
      <c r="E254" s="75" t="s">
        <v>242</v>
      </c>
      <c r="F254" s="73"/>
      <c r="G254" s="56" t="s">
        <v>120</v>
      </c>
      <c r="H254" s="87"/>
      <c r="I254" s="119"/>
      <c r="J254" s="119"/>
      <c r="K254" s="110"/>
      <c r="L254" s="111"/>
      <c r="M254" s="110"/>
      <c r="N254" s="111"/>
      <c r="O254" s="110"/>
      <c r="P254" s="111"/>
      <c r="Q254" s="110"/>
      <c r="R254" s="111"/>
      <c r="S254" s="110"/>
      <c r="T254" s="111"/>
      <c r="U254" s="11"/>
      <c r="V254" s="11"/>
      <c r="W254" s="11"/>
      <c r="X254" s="11"/>
      <c r="Y254" s="11"/>
      <c r="Z254" s="20"/>
      <c r="AA254" s="62"/>
      <c r="AB254" s="65">
        <v>1381</v>
      </c>
      <c r="AC254" s="62" t="str">
        <f t="shared" si="14"/>
        <v/>
      </c>
      <c r="AD254" s="22">
        <v>3457</v>
      </c>
      <c r="AE254" s="62" t="str">
        <f t="shared" si="15"/>
        <v/>
      </c>
      <c r="AF254" s="65">
        <v>1381</v>
      </c>
      <c r="AG254" s="62" t="str">
        <f t="shared" si="16"/>
        <v/>
      </c>
      <c r="AH254" s="65">
        <v>1381</v>
      </c>
      <c r="AI254" s="62" t="str">
        <f t="shared" si="17"/>
        <v/>
      </c>
    </row>
    <row r="255" spans="1:251" s="4" customFormat="1" ht="19" customHeight="1">
      <c r="A255" s="93" t="s">
        <v>969</v>
      </c>
      <c r="B255" s="141" t="s">
        <v>970</v>
      </c>
      <c r="C255" s="82"/>
      <c r="D255" s="82"/>
      <c r="E255" s="75" t="s">
        <v>242</v>
      </c>
      <c r="F255" s="73"/>
      <c r="G255" s="56" t="s">
        <v>120</v>
      </c>
      <c r="H255" s="87"/>
      <c r="I255" s="119"/>
      <c r="J255" s="119"/>
      <c r="K255" s="110"/>
      <c r="L255" s="111"/>
      <c r="M255" s="110"/>
      <c r="N255" s="111"/>
      <c r="O255" s="110"/>
      <c r="P255" s="111"/>
      <c r="Q255" s="110"/>
      <c r="R255" s="111"/>
      <c r="S255" s="110"/>
      <c r="T255" s="111"/>
      <c r="U255" s="11"/>
      <c r="V255" s="11"/>
      <c r="W255" s="11"/>
      <c r="X255" s="11"/>
      <c r="Y255" s="11"/>
      <c r="Z255" s="33"/>
      <c r="AA255" s="62"/>
      <c r="AB255" s="34">
        <v>3610</v>
      </c>
      <c r="AC255" s="62" t="str">
        <f t="shared" si="14"/>
        <v/>
      </c>
      <c r="AD255" s="34">
        <v>3790</v>
      </c>
      <c r="AE255" s="62" t="str">
        <f t="shared" si="15"/>
        <v/>
      </c>
      <c r="AF255" s="65">
        <v>1381</v>
      </c>
      <c r="AG255" s="62" t="str">
        <f t="shared" si="16"/>
        <v/>
      </c>
      <c r="AH255" s="65">
        <v>1381</v>
      </c>
      <c r="AI255" s="62" t="str">
        <f t="shared" si="17"/>
        <v/>
      </c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</row>
    <row r="256" spans="1:251" s="3" customFormat="1" ht="19" customHeight="1">
      <c r="A256" s="92" t="s">
        <v>869</v>
      </c>
      <c r="B256" s="51" t="s">
        <v>870</v>
      </c>
      <c r="C256" s="75" t="s">
        <v>242</v>
      </c>
      <c r="D256" s="82"/>
      <c r="E256" s="75" t="s">
        <v>242</v>
      </c>
      <c r="F256" s="73"/>
      <c r="G256" s="56" t="s">
        <v>120</v>
      </c>
      <c r="H256" s="87"/>
      <c r="I256" s="119"/>
      <c r="J256" s="119"/>
      <c r="K256" s="113"/>
      <c r="L256" s="111"/>
      <c r="M256" s="113"/>
      <c r="N256" s="111"/>
      <c r="O256" s="113"/>
      <c r="P256" s="111"/>
      <c r="Q256" s="113"/>
      <c r="R256" s="111"/>
      <c r="S256" s="113"/>
      <c r="T256" s="111"/>
      <c r="U256" s="11"/>
      <c r="V256" s="11"/>
      <c r="W256" s="11"/>
      <c r="X256" s="11"/>
      <c r="Y256" s="11"/>
      <c r="Z256" s="33"/>
      <c r="AA256" s="62"/>
      <c r="AB256" s="65">
        <v>1381</v>
      </c>
      <c r="AC256" s="62" t="str">
        <f t="shared" si="14"/>
        <v/>
      </c>
      <c r="AD256" s="34">
        <v>3468</v>
      </c>
      <c r="AE256" s="62" t="str">
        <f t="shared" si="15"/>
        <v/>
      </c>
      <c r="AF256" s="65">
        <v>1381</v>
      </c>
      <c r="AG256" s="62" t="str">
        <f t="shared" si="16"/>
        <v/>
      </c>
      <c r="AH256" s="65">
        <v>1381</v>
      </c>
      <c r="AI256" s="62" t="str">
        <f t="shared" si="17"/>
        <v/>
      </c>
    </row>
    <row r="257" spans="1:251" s="15" customFormat="1" ht="19" customHeight="1">
      <c r="A257" s="93" t="s">
        <v>804</v>
      </c>
      <c r="B257" s="141" t="s">
        <v>811</v>
      </c>
      <c r="C257" s="75" t="s">
        <v>242</v>
      </c>
      <c r="D257" s="82"/>
      <c r="E257" s="75" t="s">
        <v>242</v>
      </c>
      <c r="F257" s="73"/>
      <c r="G257" s="56" t="s">
        <v>120</v>
      </c>
      <c r="H257" s="87"/>
      <c r="I257" s="119"/>
      <c r="J257" s="119"/>
      <c r="K257" s="113"/>
      <c r="L257" s="111"/>
      <c r="M257" s="113"/>
      <c r="N257" s="111"/>
      <c r="O257" s="113"/>
      <c r="P257" s="111"/>
      <c r="Q257" s="113"/>
      <c r="R257" s="111"/>
      <c r="S257" s="113"/>
      <c r="T257" s="111"/>
      <c r="U257" s="11"/>
      <c r="V257" s="11"/>
      <c r="W257" s="11"/>
      <c r="X257" s="11"/>
      <c r="Y257" s="11"/>
      <c r="Z257" s="33"/>
      <c r="AA257" s="62"/>
      <c r="AB257" s="65">
        <v>1381</v>
      </c>
      <c r="AC257" s="62" t="str">
        <f t="shared" si="14"/>
        <v/>
      </c>
      <c r="AD257" s="34">
        <v>3462</v>
      </c>
      <c r="AE257" s="62" t="str">
        <f t="shared" si="15"/>
        <v/>
      </c>
      <c r="AF257" s="65">
        <v>1381</v>
      </c>
      <c r="AG257" s="62" t="str">
        <f t="shared" si="16"/>
        <v/>
      </c>
      <c r="AH257" s="65">
        <v>1381</v>
      </c>
      <c r="AI257" s="62" t="str">
        <f t="shared" si="17"/>
        <v/>
      </c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</row>
    <row r="258" spans="1:251" s="3" customFormat="1" ht="19" customHeight="1">
      <c r="A258" s="53" t="s">
        <v>591</v>
      </c>
      <c r="B258" s="141" t="s">
        <v>593</v>
      </c>
      <c r="C258" s="82"/>
      <c r="D258" s="75" t="s">
        <v>242</v>
      </c>
      <c r="E258" s="75" t="s">
        <v>242</v>
      </c>
      <c r="F258" s="73"/>
      <c r="G258" s="56" t="s">
        <v>155</v>
      </c>
      <c r="H258" s="87"/>
      <c r="I258" s="119"/>
      <c r="J258" s="119"/>
      <c r="K258" s="110"/>
      <c r="L258" s="111"/>
      <c r="M258" s="110"/>
      <c r="N258" s="111"/>
      <c r="O258" s="110"/>
      <c r="P258" s="111"/>
      <c r="Q258" s="110"/>
      <c r="R258" s="111"/>
      <c r="S258" s="110"/>
      <c r="T258" s="111"/>
      <c r="U258" s="11"/>
      <c r="V258" s="11"/>
      <c r="W258" s="11"/>
      <c r="X258" s="11"/>
      <c r="Y258" s="11"/>
      <c r="Z258" s="20"/>
      <c r="AA258" s="62"/>
      <c r="AB258" s="22">
        <v>3197</v>
      </c>
      <c r="AC258" s="62" t="str">
        <f t="shared" si="14"/>
        <v/>
      </c>
      <c r="AD258" s="22">
        <v>2715</v>
      </c>
      <c r="AE258" s="62" t="str">
        <f t="shared" si="15"/>
        <v/>
      </c>
      <c r="AF258" s="65">
        <v>1381</v>
      </c>
      <c r="AG258" s="62" t="str">
        <f t="shared" si="16"/>
        <v/>
      </c>
      <c r="AH258" s="65">
        <v>1381</v>
      </c>
      <c r="AI258" s="62" t="str">
        <f t="shared" si="17"/>
        <v/>
      </c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</row>
    <row r="259" spans="1:251" s="3" customFormat="1" ht="19" customHeight="1">
      <c r="A259" s="92" t="s">
        <v>750</v>
      </c>
      <c r="B259" s="141" t="s">
        <v>770</v>
      </c>
      <c r="C259" s="75" t="s">
        <v>242</v>
      </c>
      <c r="D259" s="82"/>
      <c r="E259" s="75" t="s">
        <v>242</v>
      </c>
      <c r="F259" s="50"/>
      <c r="G259" s="56" t="s">
        <v>120</v>
      </c>
      <c r="H259" s="87"/>
      <c r="I259" s="119"/>
      <c r="J259" s="119"/>
      <c r="K259" s="110"/>
      <c r="L259" s="111"/>
      <c r="M259" s="110"/>
      <c r="N259" s="111"/>
      <c r="O259" s="110"/>
      <c r="P259" s="111"/>
      <c r="Q259" s="110"/>
      <c r="R259" s="111"/>
      <c r="S259" s="110"/>
      <c r="T259" s="111"/>
      <c r="U259" s="11"/>
      <c r="V259" s="11"/>
      <c r="W259" s="11"/>
      <c r="X259" s="11"/>
      <c r="Y259" s="11"/>
      <c r="Z259" s="20"/>
      <c r="AA259" s="62"/>
      <c r="AB259" s="65">
        <v>1381</v>
      </c>
      <c r="AC259" s="62" t="str">
        <f t="shared" si="14"/>
        <v/>
      </c>
      <c r="AD259" s="22">
        <v>3206</v>
      </c>
      <c r="AE259" s="62" t="str">
        <f t="shared" si="15"/>
        <v/>
      </c>
      <c r="AF259" s="65">
        <v>1381</v>
      </c>
      <c r="AG259" s="62" t="str">
        <f t="shared" si="16"/>
        <v/>
      </c>
      <c r="AH259" s="65">
        <v>1381</v>
      </c>
      <c r="AI259" s="62" t="str">
        <f t="shared" si="17"/>
        <v/>
      </c>
    </row>
    <row r="260" spans="1:251" s="3" customFormat="1" ht="19" customHeight="1">
      <c r="A260" s="53" t="s">
        <v>596</v>
      </c>
      <c r="B260" s="141" t="s">
        <v>597</v>
      </c>
      <c r="C260" s="82"/>
      <c r="D260" s="82"/>
      <c r="E260" s="75" t="s">
        <v>242</v>
      </c>
      <c r="F260" s="73"/>
      <c r="G260" s="56" t="s">
        <v>130</v>
      </c>
      <c r="H260" s="87"/>
      <c r="I260" s="119"/>
      <c r="J260" s="119"/>
      <c r="K260" s="110"/>
      <c r="L260" s="111"/>
      <c r="M260" s="110"/>
      <c r="N260" s="111"/>
      <c r="O260" s="110"/>
      <c r="P260" s="111"/>
      <c r="Q260" s="110"/>
      <c r="R260" s="111"/>
      <c r="S260" s="110"/>
      <c r="T260" s="111"/>
      <c r="U260" s="11"/>
      <c r="V260" s="11"/>
      <c r="W260" s="11"/>
      <c r="X260" s="11"/>
      <c r="Y260" s="11"/>
      <c r="Z260" s="20"/>
      <c r="AA260" s="62"/>
      <c r="AB260" s="22">
        <v>2674</v>
      </c>
      <c r="AC260" s="62" t="str">
        <f t="shared" si="14"/>
        <v/>
      </c>
      <c r="AD260" s="22">
        <v>2673</v>
      </c>
      <c r="AE260" s="62" t="str">
        <f t="shared" si="15"/>
        <v/>
      </c>
      <c r="AF260" s="65">
        <v>1381</v>
      </c>
      <c r="AG260" s="62" t="str">
        <f t="shared" si="16"/>
        <v/>
      </c>
      <c r="AH260" s="65">
        <v>1381</v>
      </c>
      <c r="AI260" s="62" t="str">
        <f t="shared" si="17"/>
        <v/>
      </c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</row>
    <row r="261" spans="1:251" s="4" customFormat="1" ht="19" customHeight="1">
      <c r="A261" s="53" t="s">
        <v>216</v>
      </c>
      <c r="B261" s="141" t="s">
        <v>89</v>
      </c>
      <c r="C261" s="82"/>
      <c r="D261" s="82"/>
      <c r="E261" s="75" t="s">
        <v>242</v>
      </c>
      <c r="F261" s="73"/>
      <c r="G261" s="56" t="s">
        <v>155</v>
      </c>
      <c r="H261" s="87"/>
      <c r="I261" s="119"/>
      <c r="J261" s="119"/>
      <c r="K261" s="110"/>
      <c r="L261" s="111"/>
      <c r="M261" s="110"/>
      <c r="N261" s="111"/>
      <c r="O261" s="110"/>
      <c r="P261" s="111"/>
      <c r="Q261" s="110"/>
      <c r="R261" s="111"/>
      <c r="S261" s="110"/>
      <c r="T261" s="111"/>
      <c r="U261" s="11"/>
      <c r="V261" s="11"/>
      <c r="W261" s="11"/>
      <c r="X261" s="11"/>
      <c r="Y261" s="11"/>
      <c r="Z261" s="20"/>
      <c r="AA261" s="62"/>
      <c r="AB261" s="22">
        <v>21</v>
      </c>
      <c r="AC261" s="62" t="str">
        <f t="shared" si="14"/>
        <v/>
      </c>
      <c r="AD261" s="22">
        <v>315</v>
      </c>
      <c r="AE261" s="62" t="str">
        <f t="shared" si="15"/>
        <v/>
      </c>
      <c r="AF261" s="65">
        <v>1381</v>
      </c>
      <c r="AG261" s="62" t="str">
        <f t="shared" si="16"/>
        <v/>
      </c>
      <c r="AH261" s="65">
        <v>1381</v>
      </c>
      <c r="AI261" s="62" t="str">
        <f t="shared" ref="AI261:AI285" si="18">IF(ISNUMBER(F261),F261,"")</f>
        <v/>
      </c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</row>
    <row r="262" spans="1:251" s="4" customFormat="1" ht="19" customHeight="1">
      <c r="A262" s="53" t="s">
        <v>504</v>
      </c>
      <c r="B262" s="141" t="s">
        <v>90</v>
      </c>
      <c r="C262" s="82"/>
      <c r="D262" s="82"/>
      <c r="E262" s="75" t="s">
        <v>242</v>
      </c>
      <c r="F262" s="73"/>
      <c r="G262" s="56" t="s">
        <v>155</v>
      </c>
      <c r="H262" s="87"/>
      <c r="I262" s="119"/>
      <c r="J262" s="119"/>
      <c r="K262" s="116"/>
      <c r="L262" s="111"/>
      <c r="M262" s="116"/>
      <c r="N262" s="111"/>
      <c r="O262" s="116"/>
      <c r="P262" s="111"/>
      <c r="Q262" s="116"/>
      <c r="R262" s="111"/>
      <c r="S262" s="116"/>
      <c r="T262" s="111"/>
      <c r="U262" s="11"/>
      <c r="V262" s="11"/>
      <c r="W262" s="11"/>
      <c r="X262" s="11"/>
      <c r="Y262" s="11"/>
      <c r="Z262" s="35"/>
      <c r="AA262" s="62"/>
      <c r="AB262" s="36">
        <v>24</v>
      </c>
      <c r="AC262" s="62" t="str">
        <f t="shared" si="14"/>
        <v/>
      </c>
      <c r="AD262" s="36">
        <v>318</v>
      </c>
      <c r="AE262" s="62" t="str">
        <f t="shared" si="15"/>
        <v/>
      </c>
      <c r="AF262" s="65">
        <v>1381</v>
      </c>
      <c r="AG262" s="62" t="str">
        <f t="shared" si="16"/>
        <v/>
      </c>
      <c r="AH262" s="65">
        <v>1381</v>
      </c>
      <c r="AI262" s="62" t="str">
        <f t="shared" si="18"/>
        <v/>
      </c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</row>
    <row r="263" spans="1:251" s="4" customFormat="1" ht="19" customHeight="1">
      <c r="A263" s="92" t="s">
        <v>639</v>
      </c>
      <c r="B263" s="141" t="s">
        <v>734</v>
      </c>
      <c r="C263" s="75" t="s">
        <v>242</v>
      </c>
      <c r="D263" s="82"/>
      <c r="E263" s="75" t="s">
        <v>242</v>
      </c>
      <c r="F263" s="73"/>
      <c r="G263" s="56" t="s">
        <v>120</v>
      </c>
      <c r="H263" s="87"/>
      <c r="I263" s="119"/>
      <c r="J263" s="119"/>
      <c r="K263" s="110"/>
      <c r="L263" s="111"/>
      <c r="M263" s="110"/>
      <c r="N263" s="111"/>
      <c r="O263" s="110"/>
      <c r="P263" s="111"/>
      <c r="Q263" s="110"/>
      <c r="R263" s="111"/>
      <c r="S263" s="110"/>
      <c r="T263" s="111"/>
      <c r="U263" s="11"/>
      <c r="V263" s="11"/>
      <c r="W263" s="11"/>
      <c r="X263" s="11"/>
      <c r="Y263" s="11"/>
      <c r="Z263" s="20"/>
      <c r="AA263" s="62"/>
      <c r="AB263" s="65">
        <v>1381</v>
      </c>
      <c r="AC263" s="62" t="str">
        <f t="shared" si="14"/>
        <v/>
      </c>
      <c r="AD263" s="22">
        <v>1790</v>
      </c>
      <c r="AE263" s="62" t="str">
        <f t="shared" si="15"/>
        <v/>
      </c>
      <c r="AF263" s="65">
        <v>1381</v>
      </c>
      <c r="AG263" s="62" t="str">
        <f t="shared" si="16"/>
        <v/>
      </c>
      <c r="AH263" s="65">
        <v>1381</v>
      </c>
      <c r="AI263" s="62" t="str">
        <f t="shared" si="18"/>
        <v/>
      </c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</row>
    <row r="264" spans="1:251" s="4" customFormat="1" ht="19" customHeight="1">
      <c r="A264" s="92" t="s">
        <v>992</v>
      </c>
      <c r="B264" s="141" t="s">
        <v>993</v>
      </c>
      <c r="C264" s="75" t="s">
        <v>242</v>
      </c>
      <c r="D264" s="82"/>
      <c r="E264" s="75" t="s">
        <v>242</v>
      </c>
      <c r="F264" s="73"/>
      <c r="G264" s="56" t="s">
        <v>120</v>
      </c>
      <c r="H264" s="87"/>
      <c r="I264" s="119"/>
      <c r="J264" s="119"/>
      <c r="K264" s="110"/>
      <c r="L264" s="111"/>
      <c r="M264" s="110"/>
      <c r="N264" s="111"/>
      <c r="O264" s="110"/>
      <c r="P264" s="111"/>
      <c r="Q264" s="110"/>
      <c r="R264" s="111"/>
      <c r="S264" s="110"/>
      <c r="T264" s="111"/>
      <c r="U264" s="11"/>
      <c r="V264" s="11"/>
      <c r="W264" s="11"/>
      <c r="X264" s="11"/>
      <c r="Y264" s="11"/>
      <c r="Z264" s="20"/>
      <c r="AA264" s="62"/>
      <c r="AB264" s="65">
        <v>1381</v>
      </c>
      <c r="AC264" s="62" t="str">
        <f t="shared" si="14"/>
        <v/>
      </c>
      <c r="AD264" s="22">
        <v>3683</v>
      </c>
      <c r="AE264" s="62" t="str">
        <f t="shared" si="15"/>
        <v/>
      </c>
      <c r="AF264" s="65">
        <v>1381</v>
      </c>
      <c r="AG264" s="62" t="str">
        <f t="shared" si="16"/>
        <v/>
      </c>
      <c r="AH264" s="65">
        <v>1381</v>
      </c>
      <c r="AI264" s="62" t="str">
        <f t="shared" si="18"/>
        <v/>
      </c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</row>
    <row r="265" spans="1:251" s="4" customFormat="1" ht="19" customHeight="1">
      <c r="A265" s="95" t="s">
        <v>728</v>
      </c>
      <c r="B265" s="141" t="s">
        <v>995</v>
      </c>
      <c r="C265" s="75" t="s">
        <v>242</v>
      </c>
      <c r="D265" s="82"/>
      <c r="E265" s="75" t="s">
        <v>242</v>
      </c>
      <c r="F265" s="50"/>
      <c r="G265" s="56" t="s">
        <v>120</v>
      </c>
      <c r="H265" s="87"/>
      <c r="I265" s="119"/>
      <c r="J265" s="119"/>
      <c r="K265" s="113"/>
      <c r="L265" s="111"/>
      <c r="M265" s="113"/>
      <c r="N265" s="111"/>
      <c r="O265" s="113"/>
      <c r="P265" s="111"/>
      <c r="Q265" s="113"/>
      <c r="R265" s="111"/>
      <c r="S265" s="113"/>
      <c r="T265" s="111"/>
      <c r="U265" s="14"/>
      <c r="V265" s="14"/>
      <c r="W265" s="14"/>
      <c r="X265" s="14"/>
      <c r="Y265" s="14"/>
      <c r="Z265" s="33"/>
      <c r="AA265" s="62"/>
      <c r="AB265" s="65">
        <v>1381</v>
      </c>
      <c r="AC265" s="62" t="str">
        <f t="shared" si="14"/>
        <v/>
      </c>
      <c r="AD265" s="34">
        <v>3217</v>
      </c>
      <c r="AE265" s="62" t="str">
        <f t="shared" si="15"/>
        <v/>
      </c>
      <c r="AF265" s="65">
        <v>1381</v>
      </c>
      <c r="AG265" s="62" t="str">
        <f t="shared" si="16"/>
        <v/>
      </c>
      <c r="AH265" s="65">
        <v>1381</v>
      </c>
      <c r="AI265" s="62" t="str">
        <f t="shared" si="18"/>
        <v/>
      </c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</row>
    <row r="266" spans="1:251" s="4" customFormat="1" ht="19" customHeight="1">
      <c r="A266" s="92" t="s">
        <v>754</v>
      </c>
      <c r="B266" s="51" t="s">
        <v>802</v>
      </c>
      <c r="C266" s="75" t="s">
        <v>242</v>
      </c>
      <c r="D266" s="82"/>
      <c r="E266" s="75" t="s">
        <v>242</v>
      </c>
      <c r="F266" s="73"/>
      <c r="G266" s="56" t="s">
        <v>120</v>
      </c>
      <c r="H266" s="87"/>
      <c r="I266" s="119"/>
      <c r="J266" s="119"/>
      <c r="K266" s="113"/>
      <c r="L266" s="111"/>
      <c r="M266" s="113"/>
      <c r="N266" s="111"/>
      <c r="O266" s="113"/>
      <c r="P266" s="111"/>
      <c r="Q266" s="113"/>
      <c r="R266" s="111"/>
      <c r="S266" s="113"/>
      <c r="T266" s="111"/>
      <c r="U266" s="13"/>
      <c r="V266" s="13"/>
      <c r="W266" s="13"/>
      <c r="X266" s="13"/>
      <c r="Y266" s="13"/>
      <c r="Z266" s="33"/>
      <c r="AA266" s="62"/>
      <c r="AB266" s="65">
        <v>1381</v>
      </c>
      <c r="AC266" s="62" t="str">
        <f t="shared" si="14"/>
        <v/>
      </c>
      <c r="AD266" s="34">
        <v>1791</v>
      </c>
      <c r="AE266" s="62" t="str">
        <f t="shared" si="15"/>
        <v/>
      </c>
      <c r="AF266" s="65">
        <v>1381</v>
      </c>
      <c r="AG266" s="62" t="str">
        <f t="shared" si="16"/>
        <v/>
      </c>
      <c r="AH266" s="65">
        <v>1381</v>
      </c>
      <c r="AI266" s="62" t="str">
        <f t="shared" si="18"/>
        <v/>
      </c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</row>
    <row r="267" spans="1:251" s="3" customFormat="1" ht="19" customHeight="1">
      <c r="A267" s="53" t="s">
        <v>148</v>
      </c>
      <c r="B267" s="141" t="s">
        <v>322</v>
      </c>
      <c r="C267" s="75" t="s">
        <v>242</v>
      </c>
      <c r="D267" s="82"/>
      <c r="E267" s="75" t="s">
        <v>242</v>
      </c>
      <c r="F267" s="73"/>
      <c r="G267" s="56" t="s">
        <v>155</v>
      </c>
      <c r="H267" s="87"/>
      <c r="I267" s="119"/>
      <c r="J267" s="119"/>
      <c r="K267" s="110"/>
      <c r="L267" s="111"/>
      <c r="M267" s="110"/>
      <c r="N267" s="111"/>
      <c r="O267" s="110"/>
      <c r="P267" s="111"/>
      <c r="Q267" s="110"/>
      <c r="R267" s="111"/>
      <c r="S267" s="110"/>
      <c r="T267" s="111"/>
      <c r="U267" s="11"/>
      <c r="V267" s="11"/>
      <c r="W267" s="11"/>
      <c r="X267" s="11"/>
      <c r="Y267" s="11"/>
      <c r="Z267" s="20"/>
      <c r="AA267" s="62"/>
      <c r="AB267" s="22">
        <v>3078</v>
      </c>
      <c r="AC267" s="62" t="str">
        <f t="shared" si="14"/>
        <v/>
      </c>
      <c r="AD267" s="22">
        <v>732</v>
      </c>
      <c r="AE267" s="62" t="str">
        <f t="shared" si="15"/>
        <v/>
      </c>
      <c r="AF267" s="65">
        <v>1381</v>
      </c>
      <c r="AG267" s="62" t="str">
        <f t="shared" si="16"/>
        <v/>
      </c>
      <c r="AH267" s="65">
        <v>1381</v>
      </c>
      <c r="AI267" s="62" t="str">
        <f t="shared" si="18"/>
        <v/>
      </c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</row>
    <row r="268" spans="1:251" s="4" customFormat="1" ht="19" customHeight="1">
      <c r="A268" s="53" t="s">
        <v>181</v>
      </c>
      <c r="B268" s="141" t="s">
        <v>71</v>
      </c>
      <c r="C268" s="75" t="s">
        <v>242</v>
      </c>
      <c r="D268" s="82"/>
      <c r="E268" s="75" t="s">
        <v>242</v>
      </c>
      <c r="F268" s="73"/>
      <c r="G268" s="56" t="s">
        <v>155</v>
      </c>
      <c r="H268" s="87"/>
      <c r="I268" s="119"/>
      <c r="J268" s="119"/>
      <c r="K268" s="110"/>
      <c r="L268" s="111"/>
      <c r="M268" s="110"/>
      <c r="N268" s="111"/>
      <c r="O268" s="110"/>
      <c r="P268" s="111"/>
      <c r="Q268" s="110"/>
      <c r="R268" s="111"/>
      <c r="S268" s="110"/>
      <c r="T268" s="111"/>
      <c r="U268" s="11"/>
      <c r="V268" s="11"/>
      <c r="W268" s="11"/>
      <c r="X268" s="11"/>
      <c r="Y268" s="11"/>
      <c r="Z268" s="20"/>
      <c r="AA268" s="62"/>
      <c r="AB268" s="65">
        <v>1381</v>
      </c>
      <c r="AC268" s="62" t="str">
        <f t="shared" si="14"/>
        <v/>
      </c>
      <c r="AD268" s="22">
        <v>733</v>
      </c>
      <c r="AE268" s="62" t="str">
        <f t="shared" si="15"/>
        <v/>
      </c>
      <c r="AF268" s="65">
        <v>1381</v>
      </c>
      <c r="AG268" s="62" t="str">
        <f t="shared" si="16"/>
        <v/>
      </c>
      <c r="AH268" s="65">
        <v>1381</v>
      </c>
      <c r="AI268" s="62" t="str">
        <f t="shared" si="18"/>
        <v/>
      </c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</row>
    <row r="269" spans="1:251" s="15" customFormat="1" ht="19" customHeight="1">
      <c r="A269" s="53" t="s">
        <v>152</v>
      </c>
      <c r="B269" s="141" t="s">
        <v>72</v>
      </c>
      <c r="C269" s="75" t="s">
        <v>242</v>
      </c>
      <c r="D269" s="82"/>
      <c r="E269" s="75" t="s">
        <v>242</v>
      </c>
      <c r="F269" s="73"/>
      <c r="G269" s="56" t="s">
        <v>155</v>
      </c>
      <c r="H269" s="87"/>
      <c r="I269" s="119"/>
      <c r="J269" s="119"/>
      <c r="K269" s="110"/>
      <c r="L269" s="111"/>
      <c r="M269" s="110"/>
      <c r="N269" s="111"/>
      <c r="O269" s="110"/>
      <c r="P269" s="111"/>
      <c r="Q269" s="110"/>
      <c r="R269" s="111"/>
      <c r="S269" s="110"/>
      <c r="T269" s="111"/>
      <c r="U269" s="11"/>
      <c r="V269" s="11"/>
      <c r="W269" s="11"/>
      <c r="X269" s="11"/>
      <c r="Y269" s="11"/>
      <c r="Z269" s="20"/>
      <c r="AA269" s="62"/>
      <c r="AB269" s="65">
        <v>1381</v>
      </c>
      <c r="AC269" s="62" t="str">
        <f t="shared" si="14"/>
        <v/>
      </c>
      <c r="AD269" s="22">
        <v>734</v>
      </c>
      <c r="AE269" s="62" t="str">
        <f t="shared" si="15"/>
        <v/>
      </c>
      <c r="AF269" s="65">
        <v>1381</v>
      </c>
      <c r="AG269" s="62" t="str">
        <f t="shared" si="16"/>
        <v/>
      </c>
      <c r="AH269" s="65">
        <v>1381</v>
      </c>
      <c r="AI269" s="62" t="str">
        <f t="shared" si="18"/>
        <v/>
      </c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</row>
    <row r="270" spans="1:251" s="3" customFormat="1" ht="19" customHeight="1">
      <c r="A270" s="53" t="s">
        <v>186</v>
      </c>
      <c r="B270" s="141" t="s">
        <v>73</v>
      </c>
      <c r="C270" s="75" t="s">
        <v>242</v>
      </c>
      <c r="D270" s="82"/>
      <c r="E270" s="75" t="s">
        <v>242</v>
      </c>
      <c r="F270" s="73"/>
      <c r="G270" s="56" t="s">
        <v>155</v>
      </c>
      <c r="H270" s="87"/>
      <c r="I270" s="119"/>
      <c r="J270" s="119"/>
      <c r="K270" s="110"/>
      <c r="L270" s="111"/>
      <c r="M270" s="110"/>
      <c r="N270" s="111"/>
      <c r="O270" s="110"/>
      <c r="P270" s="111"/>
      <c r="Q270" s="110"/>
      <c r="R270" s="111"/>
      <c r="S270" s="110"/>
      <c r="T270" s="111"/>
      <c r="U270" s="11"/>
      <c r="V270" s="11"/>
      <c r="W270" s="11"/>
      <c r="X270" s="11"/>
      <c r="Y270" s="11"/>
      <c r="Z270" s="20"/>
      <c r="AA270" s="62"/>
      <c r="AB270" s="65">
        <v>1381</v>
      </c>
      <c r="AC270" s="62" t="str">
        <f t="shared" si="14"/>
        <v/>
      </c>
      <c r="AD270" s="22">
        <v>735</v>
      </c>
      <c r="AE270" s="62" t="str">
        <f t="shared" si="15"/>
        <v/>
      </c>
      <c r="AF270" s="65">
        <v>1381</v>
      </c>
      <c r="AG270" s="62" t="str">
        <f t="shared" si="16"/>
        <v/>
      </c>
      <c r="AH270" s="65">
        <v>1381</v>
      </c>
      <c r="AI270" s="62" t="str">
        <f t="shared" si="18"/>
        <v/>
      </c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</row>
    <row r="271" spans="1:251" s="3" customFormat="1" ht="19" customHeight="1">
      <c r="A271" s="51" t="s">
        <v>890</v>
      </c>
      <c r="B271" s="141" t="s">
        <v>891</v>
      </c>
      <c r="C271" s="75" t="s">
        <v>242</v>
      </c>
      <c r="D271" s="82"/>
      <c r="E271" s="75" t="s">
        <v>242</v>
      </c>
      <c r="F271" s="73"/>
      <c r="G271" s="56" t="s">
        <v>120</v>
      </c>
      <c r="H271" s="87"/>
      <c r="I271" s="119"/>
      <c r="J271" s="119"/>
      <c r="K271" s="110"/>
      <c r="L271" s="111"/>
      <c r="M271" s="110"/>
      <c r="N271" s="111"/>
      <c r="O271" s="110"/>
      <c r="P271" s="111"/>
      <c r="Q271" s="110"/>
      <c r="R271" s="111"/>
      <c r="S271" s="110"/>
      <c r="T271" s="111"/>
      <c r="U271" s="13"/>
      <c r="V271" s="13"/>
      <c r="W271" s="13"/>
      <c r="X271" s="13"/>
      <c r="Y271" s="13"/>
      <c r="Z271" s="20"/>
      <c r="AA271" s="62"/>
      <c r="AB271" s="65">
        <v>1381</v>
      </c>
      <c r="AC271" s="62" t="str">
        <f t="shared" si="14"/>
        <v/>
      </c>
      <c r="AD271" s="22">
        <v>1564</v>
      </c>
      <c r="AE271" s="62" t="str">
        <f t="shared" si="15"/>
        <v/>
      </c>
      <c r="AF271" s="65">
        <v>1381</v>
      </c>
      <c r="AG271" s="62" t="str">
        <f t="shared" si="16"/>
        <v/>
      </c>
      <c r="AH271" s="65">
        <v>1381</v>
      </c>
      <c r="AI271" s="62" t="str">
        <f t="shared" si="18"/>
        <v/>
      </c>
    </row>
    <row r="272" spans="1:251" s="3" customFormat="1" ht="19" customHeight="1">
      <c r="A272" s="53" t="s">
        <v>631</v>
      </c>
      <c r="B272" s="141" t="s">
        <v>632</v>
      </c>
      <c r="C272" s="75" t="s">
        <v>242</v>
      </c>
      <c r="D272" s="82"/>
      <c r="E272" s="75" t="s">
        <v>242</v>
      </c>
      <c r="F272" s="73"/>
      <c r="G272" s="56" t="s">
        <v>120</v>
      </c>
      <c r="H272" s="87"/>
      <c r="I272" s="119"/>
      <c r="J272" s="119"/>
      <c r="K272" s="113"/>
      <c r="L272" s="111"/>
      <c r="M272" s="113"/>
      <c r="N272" s="111"/>
      <c r="O272" s="113"/>
      <c r="P272" s="111"/>
      <c r="Q272" s="113"/>
      <c r="R272" s="111"/>
      <c r="S272" s="113"/>
      <c r="T272" s="111"/>
      <c r="U272" s="11"/>
      <c r="V272" s="11"/>
      <c r="W272" s="11"/>
      <c r="X272" s="11"/>
      <c r="Y272" s="11"/>
      <c r="Z272" s="33"/>
      <c r="AA272" s="62"/>
      <c r="AB272" s="65">
        <v>1381</v>
      </c>
      <c r="AC272" s="62" t="str">
        <f t="shared" si="14"/>
        <v/>
      </c>
      <c r="AD272" s="34">
        <v>2740</v>
      </c>
      <c r="AE272" s="62" t="str">
        <f t="shared" si="15"/>
        <v/>
      </c>
      <c r="AF272" s="65">
        <v>1381</v>
      </c>
      <c r="AG272" s="62" t="str">
        <f t="shared" si="16"/>
        <v/>
      </c>
      <c r="AH272" s="65">
        <v>1381</v>
      </c>
      <c r="AI272" s="62" t="str">
        <f t="shared" si="18"/>
        <v/>
      </c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</row>
    <row r="273" spans="1:251" s="3" customFormat="1" ht="19" customHeight="1">
      <c r="A273" s="53" t="s">
        <v>1056</v>
      </c>
      <c r="B273" s="141" t="s">
        <v>1057</v>
      </c>
      <c r="C273" s="75" t="s">
        <v>242</v>
      </c>
      <c r="D273" s="82"/>
      <c r="E273" s="75" t="s">
        <v>242</v>
      </c>
      <c r="F273" s="73" t="s">
        <v>1067</v>
      </c>
      <c r="G273" s="56" t="s">
        <v>120</v>
      </c>
      <c r="H273" s="87"/>
      <c r="I273" s="119"/>
      <c r="J273" s="119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20"/>
      <c r="AA273" s="66"/>
      <c r="AB273" s="65">
        <v>1381</v>
      </c>
      <c r="AC273" s="62" t="str">
        <f t="shared" si="14"/>
        <v/>
      </c>
      <c r="AD273" s="22">
        <v>3835</v>
      </c>
      <c r="AE273" s="62" t="str">
        <f t="shared" si="15"/>
        <v/>
      </c>
      <c r="AF273" s="65">
        <v>1381</v>
      </c>
      <c r="AG273" s="62" t="str">
        <f t="shared" si="16"/>
        <v/>
      </c>
      <c r="AH273" s="65">
        <v>1381</v>
      </c>
      <c r="AI273" s="62" t="str">
        <f t="shared" si="18"/>
        <v/>
      </c>
    </row>
    <row r="274" spans="1:251" s="4" customFormat="1" ht="19" customHeight="1">
      <c r="A274" s="53" t="s">
        <v>706</v>
      </c>
      <c r="B274" s="141" t="s">
        <v>183</v>
      </c>
      <c r="C274" s="75" t="s">
        <v>242</v>
      </c>
      <c r="D274" s="82"/>
      <c r="E274" s="75" t="s">
        <v>242</v>
      </c>
      <c r="F274" s="73"/>
      <c r="G274" s="56" t="s">
        <v>120</v>
      </c>
      <c r="H274" s="87"/>
      <c r="I274" s="119"/>
      <c r="J274" s="119"/>
      <c r="K274" s="113"/>
      <c r="L274" s="111"/>
      <c r="M274" s="113"/>
      <c r="N274" s="111"/>
      <c r="O274" s="113"/>
      <c r="P274" s="111"/>
      <c r="Q274" s="113"/>
      <c r="R274" s="111"/>
      <c r="S274" s="113"/>
      <c r="T274" s="111"/>
      <c r="U274" s="11"/>
      <c r="V274" s="11"/>
      <c r="W274" s="11"/>
      <c r="X274" s="11"/>
      <c r="Y274" s="11"/>
      <c r="Z274" s="33"/>
      <c r="AA274" s="62"/>
      <c r="AB274" s="65">
        <v>1381</v>
      </c>
      <c r="AC274" s="62" t="str">
        <f t="shared" si="14"/>
        <v/>
      </c>
      <c r="AD274" s="34">
        <v>338</v>
      </c>
      <c r="AE274" s="62" t="str">
        <f t="shared" si="15"/>
        <v/>
      </c>
      <c r="AF274" s="65">
        <v>1381</v>
      </c>
      <c r="AG274" s="62" t="str">
        <f t="shared" si="16"/>
        <v/>
      </c>
      <c r="AH274" s="65">
        <v>1381</v>
      </c>
      <c r="AI274" s="62" t="str">
        <f t="shared" si="18"/>
        <v/>
      </c>
    </row>
    <row r="275" spans="1:251" s="4" customFormat="1" ht="19" customHeight="1">
      <c r="A275" s="53" t="s">
        <v>1023</v>
      </c>
      <c r="B275" s="141" t="s">
        <v>79</v>
      </c>
      <c r="C275" s="75" t="s">
        <v>242</v>
      </c>
      <c r="D275" s="82"/>
      <c r="E275" s="75" t="s">
        <v>242</v>
      </c>
      <c r="F275" s="73"/>
      <c r="G275" s="56" t="s">
        <v>120</v>
      </c>
      <c r="H275" s="87"/>
      <c r="I275" s="119"/>
      <c r="J275" s="119"/>
      <c r="K275" s="113"/>
      <c r="L275" s="111"/>
      <c r="M275" s="113"/>
      <c r="N275" s="111"/>
      <c r="O275" s="113"/>
      <c r="P275" s="111"/>
      <c r="Q275" s="113"/>
      <c r="R275" s="111"/>
      <c r="S275" s="113"/>
      <c r="T275" s="111"/>
      <c r="U275" s="11"/>
      <c r="V275" s="11"/>
      <c r="W275" s="11"/>
      <c r="X275" s="11"/>
      <c r="Y275" s="11"/>
      <c r="Z275" s="33"/>
      <c r="AA275" s="62"/>
      <c r="AB275" s="65">
        <v>1381</v>
      </c>
      <c r="AC275" s="62" t="str">
        <f t="shared" si="14"/>
        <v/>
      </c>
      <c r="AD275" s="34">
        <v>339</v>
      </c>
      <c r="AE275" s="62" t="str">
        <f t="shared" si="15"/>
        <v/>
      </c>
      <c r="AF275" s="65">
        <v>1381</v>
      </c>
      <c r="AG275" s="62" t="str">
        <f t="shared" si="16"/>
        <v/>
      </c>
      <c r="AH275" s="65">
        <v>1381</v>
      </c>
      <c r="AI275" s="62" t="str">
        <f t="shared" si="18"/>
        <v/>
      </c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</row>
    <row r="276" spans="1:251" s="15" customFormat="1" ht="19" customHeight="1">
      <c r="A276" s="53" t="s">
        <v>659</v>
      </c>
      <c r="B276" s="141" t="s">
        <v>80</v>
      </c>
      <c r="C276" s="75" t="s">
        <v>242</v>
      </c>
      <c r="D276" s="82"/>
      <c r="E276" s="75" t="s">
        <v>242</v>
      </c>
      <c r="F276" s="73"/>
      <c r="G276" s="56" t="s">
        <v>120</v>
      </c>
      <c r="H276" s="87"/>
      <c r="I276" s="119"/>
      <c r="J276" s="119"/>
      <c r="K276" s="110"/>
      <c r="L276" s="111"/>
      <c r="M276" s="110"/>
      <c r="N276" s="111"/>
      <c r="O276" s="110"/>
      <c r="P276" s="111"/>
      <c r="Q276" s="110"/>
      <c r="R276" s="111"/>
      <c r="S276" s="110"/>
      <c r="T276" s="111"/>
      <c r="U276" s="11"/>
      <c r="V276" s="11"/>
      <c r="W276" s="11"/>
      <c r="X276" s="11"/>
      <c r="Y276" s="11"/>
      <c r="Z276" s="20"/>
      <c r="AA276" s="63"/>
      <c r="AB276" s="65">
        <v>1381</v>
      </c>
      <c r="AC276" s="62" t="str">
        <f t="shared" si="14"/>
        <v/>
      </c>
      <c r="AD276" s="22">
        <v>340</v>
      </c>
      <c r="AE276" s="62" t="str">
        <f t="shared" si="15"/>
        <v/>
      </c>
      <c r="AF276" s="65">
        <v>1381</v>
      </c>
      <c r="AG276" s="62" t="str">
        <f t="shared" si="16"/>
        <v/>
      </c>
      <c r="AH276" s="65">
        <v>1381</v>
      </c>
      <c r="AI276" s="62" t="str">
        <f t="shared" si="18"/>
        <v/>
      </c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</row>
    <row r="277" spans="1:251" s="15" customFormat="1" ht="19" customHeight="1">
      <c r="A277" s="53" t="s">
        <v>390</v>
      </c>
      <c r="B277" s="141" t="s">
        <v>391</v>
      </c>
      <c r="C277" s="75" t="s">
        <v>242</v>
      </c>
      <c r="D277" s="82"/>
      <c r="E277" s="75" t="s">
        <v>242</v>
      </c>
      <c r="F277" s="73"/>
      <c r="G277" s="56" t="s">
        <v>120</v>
      </c>
      <c r="H277" s="87"/>
      <c r="I277" s="119"/>
      <c r="J277" s="119"/>
      <c r="K277" s="113"/>
      <c r="L277" s="111"/>
      <c r="M277" s="113"/>
      <c r="N277" s="111"/>
      <c r="O277" s="113"/>
      <c r="P277" s="111"/>
      <c r="Q277" s="113"/>
      <c r="R277" s="111"/>
      <c r="S277" s="113"/>
      <c r="T277" s="111"/>
      <c r="U277" s="11"/>
      <c r="V277" s="11"/>
      <c r="W277" s="11"/>
      <c r="X277" s="11"/>
      <c r="Y277" s="11"/>
      <c r="Z277" s="33"/>
      <c r="AA277" s="63"/>
      <c r="AB277" s="65">
        <v>1381</v>
      </c>
      <c r="AC277" s="62" t="str">
        <f t="shared" si="14"/>
        <v/>
      </c>
      <c r="AD277" s="34">
        <v>337</v>
      </c>
      <c r="AE277" s="62" t="str">
        <f t="shared" si="15"/>
        <v/>
      </c>
      <c r="AF277" s="65">
        <v>1381</v>
      </c>
      <c r="AG277" s="62" t="str">
        <f t="shared" si="16"/>
        <v/>
      </c>
      <c r="AH277" s="65">
        <v>1381</v>
      </c>
      <c r="AI277" s="62" t="str">
        <f t="shared" si="18"/>
        <v/>
      </c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</row>
    <row r="278" spans="1:251" s="13" customFormat="1" ht="21" customHeight="1">
      <c r="A278" s="51" t="s">
        <v>590</v>
      </c>
      <c r="B278" s="141" t="s">
        <v>389</v>
      </c>
      <c r="C278" s="75" t="s">
        <v>242</v>
      </c>
      <c r="D278" s="82"/>
      <c r="E278" s="75" t="s">
        <v>242</v>
      </c>
      <c r="F278" s="73"/>
      <c r="G278" s="56" t="s">
        <v>120</v>
      </c>
      <c r="H278" s="87"/>
      <c r="I278" s="119"/>
      <c r="J278" s="119"/>
      <c r="K278" s="110"/>
      <c r="L278" s="111"/>
      <c r="M278" s="110"/>
      <c r="N278" s="111"/>
      <c r="O278" s="110"/>
      <c r="P278" s="111"/>
      <c r="Q278" s="110"/>
      <c r="R278" s="111"/>
      <c r="S278" s="110"/>
      <c r="T278" s="111"/>
      <c r="Z278" s="171"/>
      <c r="AA278" s="62"/>
      <c r="AB278" s="65">
        <v>1381</v>
      </c>
      <c r="AC278" s="62" t="str">
        <f t="shared" si="14"/>
        <v/>
      </c>
      <c r="AD278" s="171">
        <v>347</v>
      </c>
      <c r="AE278" s="62" t="str">
        <f t="shared" si="15"/>
        <v/>
      </c>
      <c r="AF278" s="65">
        <v>1381</v>
      </c>
      <c r="AG278" s="62" t="str">
        <f t="shared" si="16"/>
        <v/>
      </c>
      <c r="AH278" s="65">
        <v>1381</v>
      </c>
      <c r="AI278" s="62" t="str">
        <f t="shared" si="18"/>
        <v/>
      </c>
    </row>
    <row r="279" spans="1:251" s="3" customFormat="1" ht="19" customHeight="1">
      <c r="A279" s="53" t="s">
        <v>1015</v>
      </c>
      <c r="B279" s="141" t="s">
        <v>1016</v>
      </c>
      <c r="C279" s="75" t="s">
        <v>242</v>
      </c>
      <c r="D279" s="82"/>
      <c r="E279" s="75" t="s">
        <v>242</v>
      </c>
      <c r="F279" s="73"/>
      <c r="G279" s="56" t="s">
        <v>154</v>
      </c>
      <c r="H279" s="87"/>
      <c r="I279" s="119"/>
      <c r="J279" s="119"/>
      <c r="K279" s="113"/>
      <c r="L279" s="111"/>
      <c r="M279" s="113"/>
      <c r="N279" s="111"/>
      <c r="O279" s="113"/>
      <c r="P279" s="111"/>
      <c r="Q279" s="113"/>
      <c r="R279" s="111"/>
      <c r="S279" s="113"/>
      <c r="T279" s="111"/>
      <c r="U279" s="11"/>
      <c r="V279" s="11"/>
      <c r="W279" s="11"/>
      <c r="X279" s="11"/>
      <c r="Y279" s="11"/>
      <c r="Z279" s="33"/>
      <c r="AA279" s="62"/>
      <c r="AB279" s="65">
        <v>1381</v>
      </c>
      <c r="AC279" s="62" t="str">
        <f t="shared" si="14"/>
        <v/>
      </c>
      <c r="AD279" s="34">
        <v>351</v>
      </c>
      <c r="AE279" s="62" t="str">
        <f t="shared" si="15"/>
        <v/>
      </c>
      <c r="AF279" s="65">
        <v>1381</v>
      </c>
      <c r="AG279" s="62" t="str">
        <f t="shared" si="16"/>
        <v/>
      </c>
      <c r="AH279" s="65">
        <v>1381</v>
      </c>
      <c r="AI279" s="62" t="str">
        <f t="shared" si="18"/>
        <v/>
      </c>
    </row>
    <row r="280" spans="1:251" s="88" customFormat="1" ht="19" customHeight="1">
      <c r="A280" s="92" t="s">
        <v>898</v>
      </c>
      <c r="B280" s="141" t="s">
        <v>899</v>
      </c>
      <c r="C280" s="75" t="s">
        <v>242</v>
      </c>
      <c r="D280" s="82"/>
      <c r="E280" s="75" t="s">
        <v>242</v>
      </c>
      <c r="F280" s="73"/>
      <c r="G280" s="56" t="s">
        <v>154</v>
      </c>
      <c r="H280" s="87"/>
      <c r="I280" s="119"/>
      <c r="J280" s="119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20"/>
      <c r="AA280" s="66"/>
      <c r="AB280" s="65">
        <v>1381</v>
      </c>
      <c r="AC280" s="62" t="str">
        <f t="shared" si="14"/>
        <v/>
      </c>
      <c r="AD280" s="22">
        <v>3516</v>
      </c>
      <c r="AE280" s="62" t="str">
        <f t="shared" si="15"/>
        <v/>
      </c>
      <c r="AF280" s="65">
        <v>1381</v>
      </c>
      <c r="AG280" s="62" t="str">
        <f t="shared" si="16"/>
        <v/>
      </c>
      <c r="AH280" s="65">
        <v>1381</v>
      </c>
      <c r="AI280" s="62" t="str">
        <f t="shared" si="18"/>
        <v/>
      </c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</row>
    <row r="281" spans="1:251" s="88" customFormat="1" ht="19" customHeight="1">
      <c r="A281" s="92" t="s">
        <v>366</v>
      </c>
      <c r="B281" s="141" t="s">
        <v>784</v>
      </c>
      <c r="C281" s="75" t="s">
        <v>242</v>
      </c>
      <c r="D281" s="82"/>
      <c r="E281" s="82"/>
      <c r="F281" s="73"/>
      <c r="G281" s="56" t="s">
        <v>154</v>
      </c>
      <c r="H281" s="87"/>
      <c r="I281" s="119"/>
      <c r="J281" s="119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20"/>
      <c r="AA281" s="66"/>
      <c r="AB281" s="65">
        <v>1381</v>
      </c>
      <c r="AC281" s="62" t="str">
        <f t="shared" si="14"/>
        <v/>
      </c>
      <c r="AD281" s="22">
        <v>349</v>
      </c>
      <c r="AE281" s="62" t="str">
        <f t="shared" si="15"/>
        <v/>
      </c>
      <c r="AF281" s="22">
        <v>1947</v>
      </c>
      <c r="AG281" s="62" t="str">
        <f t="shared" si="16"/>
        <v/>
      </c>
      <c r="AH281" s="65">
        <v>1381</v>
      </c>
      <c r="AI281" s="62" t="str">
        <f t="shared" si="18"/>
        <v/>
      </c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</row>
    <row r="282" spans="1:251" s="15" customFormat="1" ht="19" customHeight="1">
      <c r="A282" s="92" t="s">
        <v>926</v>
      </c>
      <c r="B282" s="141" t="s">
        <v>927</v>
      </c>
      <c r="C282" s="75" t="s">
        <v>242</v>
      </c>
      <c r="D282" s="82"/>
      <c r="E282" s="75" t="s">
        <v>242</v>
      </c>
      <c r="F282" s="73"/>
      <c r="G282" s="56" t="s">
        <v>154</v>
      </c>
      <c r="H282" s="87"/>
      <c r="I282" s="119"/>
      <c r="J282" s="119"/>
      <c r="K282" s="113"/>
      <c r="L282" s="111"/>
      <c r="M282" s="113"/>
      <c r="N282" s="111"/>
      <c r="O282" s="113"/>
      <c r="P282" s="111"/>
      <c r="Q282" s="113"/>
      <c r="R282" s="111"/>
      <c r="S282" s="113"/>
      <c r="T282" s="111"/>
      <c r="U282" s="11"/>
      <c r="V282" s="11"/>
      <c r="W282" s="11"/>
      <c r="X282" s="11"/>
      <c r="Y282" s="11"/>
      <c r="Z282" s="33"/>
      <c r="AA282" s="62"/>
      <c r="AB282" s="65">
        <v>1381</v>
      </c>
      <c r="AC282" s="62" t="str">
        <f t="shared" si="14"/>
        <v/>
      </c>
      <c r="AD282" s="34">
        <v>3541</v>
      </c>
      <c r="AE282" s="62" t="str">
        <f t="shared" si="15"/>
        <v/>
      </c>
      <c r="AF282" s="65">
        <v>1381</v>
      </c>
      <c r="AG282" s="62" t="str">
        <f t="shared" si="16"/>
        <v/>
      </c>
      <c r="AH282" s="65">
        <v>1381</v>
      </c>
      <c r="AI282" s="62" t="str">
        <f t="shared" si="18"/>
        <v/>
      </c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</row>
    <row r="283" spans="1:251" s="3" customFormat="1" ht="19" customHeight="1">
      <c r="A283" s="53" t="s">
        <v>285</v>
      </c>
      <c r="B283" s="141" t="s">
        <v>713</v>
      </c>
      <c r="C283" s="82"/>
      <c r="D283" s="75" t="s">
        <v>242</v>
      </c>
      <c r="E283" s="75" t="s">
        <v>242</v>
      </c>
      <c r="F283" s="73"/>
      <c r="G283" s="56" t="s">
        <v>155</v>
      </c>
      <c r="H283" s="87"/>
      <c r="I283" s="119"/>
      <c r="J283" s="119"/>
      <c r="K283" s="113"/>
      <c r="L283" s="111"/>
      <c r="M283" s="113"/>
      <c r="N283" s="111"/>
      <c r="O283" s="113"/>
      <c r="P283" s="111"/>
      <c r="Q283" s="113"/>
      <c r="R283" s="111"/>
      <c r="S283" s="113"/>
      <c r="T283" s="111"/>
      <c r="U283" s="11"/>
      <c r="V283" s="11"/>
      <c r="W283" s="11"/>
      <c r="X283" s="11"/>
      <c r="Y283" s="11"/>
      <c r="Z283" s="33"/>
      <c r="AA283" s="62"/>
      <c r="AB283" s="34">
        <v>3181</v>
      </c>
      <c r="AC283" s="62" t="str">
        <f t="shared" si="14"/>
        <v/>
      </c>
      <c r="AD283" s="65">
        <v>1381</v>
      </c>
      <c r="AE283" s="62" t="str">
        <f t="shared" si="15"/>
        <v/>
      </c>
      <c r="AF283" s="65">
        <v>1381</v>
      </c>
      <c r="AG283" s="62" t="str">
        <f t="shared" si="16"/>
        <v/>
      </c>
      <c r="AH283" s="65">
        <v>1381</v>
      </c>
      <c r="AI283" s="62" t="str">
        <f t="shared" si="18"/>
        <v/>
      </c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</row>
    <row r="284" spans="1:251" s="3" customFormat="1" ht="19" customHeight="1">
      <c r="A284" s="53" t="s">
        <v>683</v>
      </c>
      <c r="B284" s="141" t="s">
        <v>545</v>
      </c>
      <c r="C284" s="82"/>
      <c r="D284" s="75" t="s">
        <v>242</v>
      </c>
      <c r="E284" s="75" t="s">
        <v>242</v>
      </c>
      <c r="F284" s="73"/>
      <c r="G284" s="56" t="s">
        <v>155</v>
      </c>
      <c r="H284" s="87"/>
      <c r="I284" s="119"/>
      <c r="J284" s="119"/>
      <c r="K284" s="113"/>
      <c r="L284" s="111"/>
      <c r="M284" s="113"/>
      <c r="N284" s="111"/>
      <c r="O284" s="113"/>
      <c r="P284" s="111"/>
      <c r="Q284" s="113"/>
      <c r="R284" s="111"/>
      <c r="S284" s="113"/>
      <c r="T284" s="111"/>
      <c r="U284" s="11"/>
      <c r="V284" s="11"/>
      <c r="W284" s="11"/>
      <c r="X284" s="11"/>
      <c r="Y284" s="11"/>
      <c r="Z284" s="33"/>
      <c r="AA284" s="62"/>
      <c r="AB284" s="34">
        <v>217</v>
      </c>
      <c r="AC284" s="62" t="str">
        <f t="shared" si="14"/>
        <v/>
      </c>
      <c r="AD284" s="65">
        <v>1381</v>
      </c>
      <c r="AE284" s="62" t="str">
        <f t="shared" si="15"/>
        <v/>
      </c>
      <c r="AF284" s="65">
        <v>1381</v>
      </c>
      <c r="AG284" s="62" t="str">
        <f t="shared" si="16"/>
        <v/>
      </c>
      <c r="AH284" s="65">
        <v>1381</v>
      </c>
      <c r="AI284" s="62" t="str">
        <f t="shared" si="18"/>
        <v/>
      </c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</row>
    <row r="285" spans="1:251" s="3" customFormat="1" ht="19" customHeight="1">
      <c r="A285" s="53" t="s">
        <v>714</v>
      </c>
      <c r="B285" s="141" t="s">
        <v>664</v>
      </c>
      <c r="C285" s="82"/>
      <c r="D285" s="75" t="s">
        <v>242</v>
      </c>
      <c r="E285" s="75" t="s">
        <v>242</v>
      </c>
      <c r="F285" s="73"/>
      <c r="G285" s="56" t="s">
        <v>155</v>
      </c>
      <c r="H285" s="87"/>
      <c r="I285" s="119"/>
      <c r="J285" s="119"/>
      <c r="K285" s="113"/>
      <c r="L285" s="111"/>
      <c r="M285" s="113"/>
      <c r="N285" s="111"/>
      <c r="O285" s="113"/>
      <c r="P285" s="111"/>
      <c r="Q285" s="113"/>
      <c r="R285" s="111"/>
      <c r="S285" s="113"/>
      <c r="T285" s="111"/>
      <c r="U285" s="11"/>
      <c r="V285" s="11"/>
      <c r="W285" s="11"/>
      <c r="X285" s="11"/>
      <c r="Y285" s="11"/>
      <c r="Z285" s="33"/>
      <c r="AA285" s="62"/>
      <c r="AB285" s="34">
        <v>3010</v>
      </c>
      <c r="AC285" s="62" t="str">
        <f t="shared" si="14"/>
        <v/>
      </c>
      <c r="AD285" s="65">
        <v>1381</v>
      </c>
      <c r="AE285" s="62" t="str">
        <f t="shared" si="15"/>
        <v/>
      </c>
      <c r="AF285" s="65">
        <v>1381</v>
      </c>
      <c r="AG285" s="62" t="str">
        <f t="shared" si="16"/>
        <v/>
      </c>
      <c r="AH285" s="65">
        <v>1381</v>
      </c>
      <c r="AI285" s="62" t="str">
        <f t="shared" si="18"/>
        <v/>
      </c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</row>
    <row r="286" spans="1:251" s="4" customFormat="1" ht="19" customHeight="1">
      <c r="A286" s="92" t="s">
        <v>1060</v>
      </c>
      <c r="B286" s="51" t="s">
        <v>1061</v>
      </c>
      <c r="C286" s="75" t="s">
        <v>242</v>
      </c>
      <c r="D286" s="82"/>
      <c r="E286" s="75" t="s">
        <v>91</v>
      </c>
      <c r="F286" s="73" t="s">
        <v>1067</v>
      </c>
      <c r="G286" s="56" t="s">
        <v>120</v>
      </c>
      <c r="H286" s="87"/>
      <c r="I286" s="119"/>
      <c r="J286" s="119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35"/>
      <c r="AA286" s="67"/>
      <c r="AB286" s="65">
        <v>1381</v>
      </c>
      <c r="AC286" s="62" t="str">
        <f t="shared" si="14"/>
        <v/>
      </c>
      <c r="AD286" s="60">
        <v>3837</v>
      </c>
      <c r="AE286" s="62" t="str">
        <f t="shared" si="15"/>
        <v/>
      </c>
      <c r="AF286" s="65">
        <v>1381</v>
      </c>
      <c r="AG286" s="62" t="str">
        <f t="shared" si="16"/>
        <v/>
      </c>
      <c r="AH286" s="65">
        <v>1381</v>
      </c>
      <c r="AI286" s="62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</row>
    <row r="287" spans="1:251" s="4" customFormat="1" ht="19" customHeight="1">
      <c r="A287" s="92" t="s">
        <v>901</v>
      </c>
      <c r="B287" s="141" t="s">
        <v>902</v>
      </c>
      <c r="C287" s="75" t="s">
        <v>242</v>
      </c>
      <c r="D287" s="82"/>
      <c r="E287" s="75" t="s">
        <v>242</v>
      </c>
      <c r="F287" s="73"/>
      <c r="G287" s="56" t="s">
        <v>120</v>
      </c>
      <c r="H287" s="87"/>
      <c r="I287" s="119"/>
      <c r="J287" s="119"/>
      <c r="K287" s="113"/>
      <c r="L287" s="111"/>
      <c r="M287" s="113"/>
      <c r="N287" s="111"/>
      <c r="O287" s="113"/>
      <c r="P287" s="111"/>
      <c r="Q287" s="113"/>
      <c r="R287" s="111"/>
      <c r="S287" s="113"/>
      <c r="T287" s="111"/>
      <c r="U287" s="13"/>
      <c r="V287" s="13"/>
      <c r="W287" s="13"/>
      <c r="X287" s="13"/>
      <c r="Y287" s="13"/>
      <c r="Z287" s="33"/>
      <c r="AA287" s="62"/>
      <c r="AB287" s="65">
        <v>1381</v>
      </c>
      <c r="AC287" s="62" t="str">
        <f t="shared" si="14"/>
        <v/>
      </c>
      <c r="AD287" s="34">
        <v>3236</v>
      </c>
      <c r="AE287" s="62" t="str">
        <f t="shared" si="15"/>
        <v/>
      </c>
      <c r="AF287" s="65">
        <v>1381</v>
      </c>
      <c r="AG287" s="62" t="str">
        <f t="shared" si="16"/>
        <v/>
      </c>
      <c r="AH287" s="65">
        <v>1381</v>
      </c>
      <c r="AI287" s="62" t="str">
        <f t="shared" ref="AI287:AI350" si="19">IF(ISNUMBER(F287),F287,"")</f>
        <v/>
      </c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</row>
    <row r="288" spans="1:251" s="15" customFormat="1" ht="19" customHeight="1">
      <c r="A288" s="53" t="s">
        <v>235</v>
      </c>
      <c r="B288" s="141" t="s">
        <v>115</v>
      </c>
      <c r="C288" s="75" t="s">
        <v>242</v>
      </c>
      <c r="D288" s="82"/>
      <c r="E288" s="75" t="s">
        <v>242</v>
      </c>
      <c r="F288" s="73"/>
      <c r="G288" s="56" t="s">
        <v>154</v>
      </c>
      <c r="H288" s="87"/>
      <c r="I288" s="119"/>
      <c r="J288" s="119"/>
      <c r="K288" s="110"/>
      <c r="L288" s="111"/>
      <c r="M288" s="110"/>
      <c r="N288" s="111"/>
      <c r="O288" s="110"/>
      <c r="P288" s="111"/>
      <c r="Q288" s="110"/>
      <c r="R288" s="111"/>
      <c r="S288" s="110"/>
      <c r="T288" s="111"/>
      <c r="U288" s="13"/>
      <c r="V288" s="13"/>
      <c r="W288" s="13"/>
      <c r="X288" s="13"/>
      <c r="Y288" s="13"/>
      <c r="Z288" s="20"/>
      <c r="AA288" s="62"/>
      <c r="AB288" s="65">
        <v>1381</v>
      </c>
      <c r="AC288" s="62" t="str">
        <f t="shared" si="14"/>
        <v/>
      </c>
      <c r="AD288" s="22">
        <v>353</v>
      </c>
      <c r="AE288" s="62" t="str">
        <f t="shared" si="15"/>
        <v/>
      </c>
      <c r="AF288" s="65">
        <v>1381</v>
      </c>
      <c r="AG288" s="62" t="str">
        <f t="shared" si="16"/>
        <v/>
      </c>
      <c r="AH288" s="65">
        <v>1381</v>
      </c>
      <c r="AI288" s="62" t="str">
        <f t="shared" si="19"/>
        <v/>
      </c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</row>
    <row r="289" spans="1:251" s="3" customFormat="1" ht="19" customHeight="1">
      <c r="A289" s="53" t="s">
        <v>341</v>
      </c>
      <c r="B289" s="141" t="s">
        <v>342</v>
      </c>
      <c r="C289" s="75" t="s">
        <v>242</v>
      </c>
      <c r="D289" s="82"/>
      <c r="E289" s="75" t="s">
        <v>242</v>
      </c>
      <c r="F289" s="73"/>
      <c r="G289" s="56" t="s">
        <v>120</v>
      </c>
      <c r="H289" s="87"/>
      <c r="I289" s="119"/>
      <c r="J289" s="119"/>
      <c r="K289" s="113"/>
      <c r="L289" s="111"/>
      <c r="M289" s="113"/>
      <c r="N289" s="111"/>
      <c r="O289" s="113"/>
      <c r="P289" s="111"/>
      <c r="Q289" s="113"/>
      <c r="R289" s="111"/>
      <c r="S289" s="113"/>
      <c r="T289" s="111"/>
      <c r="U289" s="11"/>
      <c r="V289" s="11"/>
      <c r="W289" s="11"/>
      <c r="X289" s="11"/>
      <c r="Y289" s="11"/>
      <c r="Z289" s="33"/>
      <c r="AA289" s="62"/>
      <c r="AB289" s="65">
        <v>1381</v>
      </c>
      <c r="AC289" s="62" t="str">
        <f t="shared" si="14"/>
        <v/>
      </c>
      <c r="AD289" s="34">
        <v>356</v>
      </c>
      <c r="AE289" s="62" t="str">
        <f t="shared" si="15"/>
        <v/>
      </c>
      <c r="AF289" s="65">
        <v>1381</v>
      </c>
      <c r="AG289" s="62" t="str">
        <f t="shared" si="16"/>
        <v/>
      </c>
      <c r="AH289" s="65">
        <v>1381</v>
      </c>
      <c r="AI289" s="62" t="str">
        <f t="shared" si="19"/>
        <v/>
      </c>
    </row>
    <row r="290" spans="1:251" s="3" customFormat="1" ht="19" customHeight="1">
      <c r="A290" s="51" t="s">
        <v>384</v>
      </c>
      <c r="B290" s="141" t="s">
        <v>385</v>
      </c>
      <c r="C290" s="82"/>
      <c r="D290" s="75" t="s">
        <v>242</v>
      </c>
      <c r="E290" s="75" t="s">
        <v>242</v>
      </c>
      <c r="F290" s="73"/>
      <c r="G290" s="56" t="s">
        <v>155</v>
      </c>
      <c r="H290" s="87"/>
      <c r="I290" s="119"/>
      <c r="J290" s="119"/>
      <c r="K290" s="113"/>
      <c r="L290" s="111"/>
      <c r="M290" s="113"/>
      <c r="N290" s="111"/>
      <c r="O290" s="113"/>
      <c r="P290" s="111"/>
      <c r="Q290" s="113"/>
      <c r="R290" s="111"/>
      <c r="S290" s="113"/>
      <c r="T290" s="111"/>
      <c r="U290" s="11"/>
      <c r="V290" s="11"/>
      <c r="W290" s="11"/>
      <c r="X290" s="11"/>
      <c r="Y290" s="11"/>
      <c r="Z290" s="33"/>
      <c r="AA290" s="62"/>
      <c r="AB290" s="34">
        <v>3471</v>
      </c>
      <c r="AC290" s="62" t="str">
        <f t="shared" si="14"/>
        <v/>
      </c>
      <c r="AD290" s="34">
        <v>363</v>
      </c>
      <c r="AE290" s="62" t="str">
        <f t="shared" si="15"/>
        <v/>
      </c>
      <c r="AF290" s="65">
        <v>1381</v>
      </c>
      <c r="AG290" s="62" t="str">
        <f t="shared" si="16"/>
        <v/>
      </c>
      <c r="AH290" s="65">
        <v>1381</v>
      </c>
      <c r="AI290" s="62" t="str">
        <f t="shared" si="19"/>
        <v/>
      </c>
    </row>
    <row r="291" spans="1:251" s="15" customFormat="1" ht="19" customHeight="1">
      <c r="A291" s="95" t="s">
        <v>735</v>
      </c>
      <c r="B291" s="141" t="s">
        <v>788</v>
      </c>
      <c r="C291" s="75" t="s">
        <v>242</v>
      </c>
      <c r="D291" s="82"/>
      <c r="E291" s="75" t="s">
        <v>242</v>
      </c>
      <c r="F291" s="73"/>
      <c r="G291" s="56" t="s">
        <v>120</v>
      </c>
      <c r="H291" s="87"/>
      <c r="I291" s="119"/>
      <c r="J291" s="119"/>
      <c r="K291" s="113"/>
      <c r="L291" s="111"/>
      <c r="M291" s="113"/>
      <c r="N291" s="111"/>
      <c r="O291" s="113"/>
      <c r="P291" s="111"/>
      <c r="Q291" s="113"/>
      <c r="R291" s="111"/>
      <c r="S291" s="113"/>
      <c r="T291" s="111"/>
      <c r="U291" s="14"/>
      <c r="V291" s="14"/>
      <c r="W291" s="14"/>
      <c r="X291" s="14"/>
      <c r="Y291" s="14"/>
      <c r="Z291" s="33"/>
      <c r="AA291" s="62"/>
      <c r="AB291" s="65">
        <v>1381</v>
      </c>
      <c r="AC291" s="62" t="str">
        <f t="shared" si="14"/>
        <v/>
      </c>
      <c r="AD291" s="34">
        <v>3216</v>
      </c>
      <c r="AE291" s="62" t="str">
        <f t="shared" si="15"/>
        <v/>
      </c>
      <c r="AF291" s="65">
        <v>1381</v>
      </c>
      <c r="AG291" s="62" t="str">
        <f t="shared" si="16"/>
        <v/>
      </c>
      <c r="AH291" s="65">
        <v>1381</v>
      </c>
      <c r="AI291" s="62" t="str">
        <f t="shared" si="19"/>
        <v/>
      </c>
    </row>
    <row r="292" spans="1:251" s="3" customFormat="1" ht="19" customHeight="1">
      <c r="A292" s="53" t="s">
        <v>107</v>
      </c>
      <c r="B292" s="141" t="s">
        <v>69</v>
      </c>
      <c r="C292" s="82"/>
      <c r="D292" s="82"/>
      <c r="E292" s="75" t="s">
        <v>242</v>
      </c>
      <c r="F292" s="73"/>
      <c r="G292" s="56" t="s">
        <v>155</v>
      </c>
      <c r="H292" s="87"/>
      <c r="I292" s="119"/>
      <c r="J292" s="119"/>
      <c r="K292" s="113"/>
      <c r="L292" s="111"/>
      <c r="M292" s="113"/>
      <c r="N292" s="111"/>
      <c r="O292" s="113"/>
      <c r="P292" s="111"/>
      <c r="Q292" s="113"/>
      <c r="R292" s="111"/>
      <c r="S292" s="113"/>
      <c r="T292" s="111"/>
      <c r="U292" s="13"/>
      <c r="V292" s="13"/>
      <c r="W292" s="13"/>
      <c r="X292" s="13"/>
      <c r="Y292" s="13"/>
      <c r="Z292" s="33"/>
      <c r="AA292" s="62"/>
      <c r="AB292" s="34">
        <v>35</v>
      </c>
      <c r="AC292" s="62" t="str">
        <f t="shared" si="14"/>
        <v/>
      </c>
      <c r="AD292" s="34">
        <v>367</v>
      </c>
      <c r="AE292" s="62" t="str">
        <f t="shared" si="15"/>
        <v/>
      </c>
      <c r="AF292" s="65">
        <v>1381</v>
      </c>
      <c r="AG292" s="62" t="str">
        <f t="shared" si="16"/>
        <v/>
      </c>
      <c r="AH292" s="65">
        <v>1381</v>
      </c>
      <c r="AI292" s="62" t="str">
        <f t="shared" si="19"/>
        <v/>
      </c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  <c r="IQ292" s="15"/>
    </row>
    <row r="293" spans="1:251" s="3" customFormat="1" ht="19" customHeight="1">
      <c r="A293" s="53" t="s">
        <v>709</v>
      </c>
      <c r="B293" s="141" t="s">
        <v>711</v>
      </c>
      <c r="C293" s="75" t="s">
        <v>242</v>
      </c>
      <c r="D293" s="82"/>
      <c r="E293" s="75" t="s">
        <v>242</v>
      </c>
      <c r="F293" s="73"/>
      <c r="G293" s="56" t="s">
        <v>155</v>
      </c>
      <c r="H293" s="87"/>
      <c r="I293" s="119"/>
      <c r="J293" s="119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33"/>
      <c r="AA293" s="68"/>
      <c r="AB293" s="65">
        <v>1381</v>
      </c>
      <c r="AC293" s="62" t="str">
        <f t="shared" ref="AC293:AC356" si="20">IF(ISNUMBER(C293),C293,"")</f>
        <v/>
      </c>
      <c r="AD293" s="34">
        <v>3044</v>
      </c>
      <c r="AE293" s="62" t="str">
        <f t="shared" ref="AE293:AE356" si="21">IF(ISNUMBER(D293),D293,"")</f>
        <v/>
      </c>
      <c r="AF293" s="65">
        <v>1381</v>
      </c>
      <c r="AG293" s="62" t="str">
        <f t="shared" ref="AG293:AG356" si="22">IF(ISNUMBER(E293),E293,"")</f>
        <v/>
      </c>
      <c r="AH293" s="65">
        <v>1381</v>
      </c>
      <c r="AI293" s="62" t="str">
        <f t="shared" si="19"/>
        <v/>
      </c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  <c r="IQ293" s="15"/>
    </row>
    <row r="294" spans="1:251" s="3" customFormat="1" ht="19" customHeight="1">
      <c r="A294" s="53" t="s">
        <v>710</v>
      </c>
      <c r="B294" s="141" t="s">
        <v>712</v>
      </c>
      <c r="C294" s="75" t="s">
        <v>242</v>
      </c>
      <c r="D294" s="82"/>
      <c r="E294" s="75" t="s">
        <v>242</v>
      </c>
      <c r="F294" s="73"/>
      <c r="G294" s="56" t="s">
        <v>155</v>
      </c>
      <c r="H294" s="87"/>
      <c r="I294" s="119"/>
      <c r="J294" s="119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33"/>
      <c r="AA294" s="68"/>
      <c r="AB294" s="65">
        <v>1381</v>
      </c>
      <c r="AC294" s="62" t="str">
        <f t="shared" si="20"/>
        <v/>
      </c>
      <c r="AD294" s="34">
        <v>3046</v>
      </c>
      <c r="AE294" s="62" t="str">
        <f t="shared" si="21"/>
        <v/>
      </c>
      <c r="AF294" s="65">
        <v>1381</v>
      </c>
      <c r="AG294" s="62" t="str">
        <f t="shared" si="22"/>
        <v/>
      </c>
      <c r="AH294" s="65">
        <v>1381</v>
      </c>
      <c r="AI294" s="62" t="str">
        <f t="shared" si="19"/>
        <v/>
      </c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  <c r="IQ294" s="15"/>
    </row>
    <row r="295" spans="1:251" s="3" customFormat="1" ht="19" customHeight="1">
      <c r="A295" s="53" t="s">
        <v>755</v>
      </c>
      <c r="B295" s="141" t="s">
        <v>118</v>
      </c>
      <c r="C295" s="82"/>
      <c r="D295" s="82"/>
      <c r="E295" s="75" t="s">
        <v>242</v>
      </c>
      <c r="F295" s="73"/>
      <c r="G295" s="56" t="s">
        <v>155</v>
      </c>
      <c r="H295" s="87"/>
      <c r="I295" s="119"/>
      <c r="J295" s="119"/>
      <c r="K295" s="113"/>
      <c r="L295" s="111"/>
      <c r="M295" s="113"/>
      <c r="N295" s="111"/>
      <c r="O295" s="113"/>
      <c r="P295" s="111"/>
      <c r="Q295" s="113"/>
      <c r="R295" s="111"/>
      <c r="S295" s="113"/>
      <c r="T295" s="111"/>
      <c r="U295" s="11"/>
      <c r="V295" s="11"/>
      <c r="W295" s="11"/>
      <c r="X295" s="11"/>
      <c r="Y295" s="11"/>
      <c r="Z295" s="33"/>
      <c r="AA295" s="62"/>
      <c r="AB295" s="34">
        <v>3701</v>
      </c>
      <c r="AC295" s="62" t="str">
        <f t="shared" si="20"/>
        <v/>
      </c>
      <c r="AD295" s="34">
        <v>3188</v>
      </c>
      <c r="AE295" s="62" t="str">
        <f t="shared" si="21"/>
        <v/>
      </c>
      <c r="AF295" s="65">
        <v>1381</v>
      </c>
      <c r="AG295" s="62" t="str">
        <f t="shared" si="22"/>
        <v/>
      </c>
      <c r="AH295" s="65">
        <v>1381</v>
      </c>
      <c r="AI295" s="62" t="str">
        <f t="shared" si="19"/>
        <v/>
      </c>
    </row>
    <row r="296" spans="1:251" s="3" customFormat="1" ht="19" customHeight="1">
      <c r="A296" s="53" t="s">
        <v>437</v>
      </c>
      <c r="B296" s="141" t="s">
        <v>438</v>
      </c>
      <c r="C296" s="82"/>
      <c r="D296" s="82"/>
      <c r="E296" s="75" t="s">
        <v>242</v>
      </c>
      <c r="F296" s="73"/>
      <c r="G296" s="56" t="s">
        <v>155</v>
      </c>
      <c r="H296" s="87"/>
      <c r="I296" s="119"/>
      <c r="J296" s="119"/>
      <c r="K296" s="113"/>
      <c r="L296" s="111"/>
      <c r="M296" s="113"/>
      <c r="N296" s="111"/>
      <c r="O296" s="113"/>
      <c r="P296" s="111"/>
      <c r="Q296" s="113"/>
      <c r="R296" s="111"/>
      <c r="S296" s="113"/>
      <c r="T296" s="111"/>
      <c r="U296" s="11"/>
      <c r="V296" s="11"/>
      <c r="W296" s="11"/>
      <c r="X296" s="11"/>
      <c r="Y296" s="11"/>
      <c r="Z296" s="33"/>
      <c r="AA296" s="62"/>
      <c r="AB296" s="34">
        <v>2203</v>
      </c>
      <c r="AC296" s="62" t="str">
        <f t="shared" si="20"/>
        <v/>
      </c>
      <c r="AD296" s="34">
        <v>2006</v>
      </c>
      <c r="AE296" s="62" t="str">
        <f t="shared" si="21"/>
        <v/>
      </c>
      <c r="AF296" s="34">
        <v>2941</v>
      </c>
      <c r="AG296" s="62" t="str">
        <f t="shared" si="22"/>
        <v/>
      </c>
      <c r="AH296" s="65">
        <v>1381</v>
      </c>
      <c r="AI296" s="62" t="str">
        <f t="shared" si="19"/>
        <v/>
      </c>
    </row>
    <row r="297" spans="1:251" s="3" customFormat="1" ht="19" customHeight="1">
      <c r="A297" s="53" t="s">
        <v>439</v>
      </c>
      <c r="B297" s="141" t="s">
        <v>440</v>
      </c>
      <c r="C297" s="82"/>
      <c r="D297" s="82"/>
      <c r="E297" s="75" t="s">
        <v>242</v>
      </c>
      <c r="F297" s="73"/>
      <c r="G297" s="56" t="s">
        <v>155</v>
      </c>
      <c r="H297" s="87"/>
      <c r="I297" s="119"/>
      <c r="J297" s="119"/>
      <c r="K297" s="116"/>
      <c r="L297" s="111"/>
      <c r="M297" s="116"/>
      <c r="N297" s="111"/>
      <c r="O297" s="116"/>
      <c r="P297" s="111"/>
      <c r="Q297" s="116"/>
      <c r="R297" s="111"/>
      <c r="S297" s="116"/>
      <c r="T297" s="111"/>
      <c r="U297" s="11"/>
      <c r="V297" s="11"/>
      <c r="W297" s="11"/>
      <c r="X297" s="11"/>
      <c r="Y297" s="11"/>
      <c r="Z297" s="35"/>
      <c r="AA297" s="62"/>
      <c r="AB297" s="36">
        <v>2204</v>
      </c>
      <c r="AC297" s="62" t="str">
        <f t="shared" si="20"/>
        <v/>
      </c>
      <c r="AD297" s="36">
        <v>2007</v>
      </c>
      <c r="AE297" s="62" t="str">
        <f t="shared" si="21"/>
        <v/>
      </c>
      <c r="AF297" s="36">
        <v>2942</v>
      </c>
      <c r="AG297" s="62" t="str">
        <f t="shared" si="22"/>
        <v/>
      </c>
      <c r="AH297" s="65">
        <v>1381</v>
      </c>
      <c r="AI297" s="62" t="str">
        <f t="shared" si="19"/>
        <v/>
      </c>
    </row>
    <row r="298" spans="1:251" s="3" customFormat="1" ht="19" customHeight="1">
      <c r="A298" s="51" t="s">
        <v>528</v>
      </c>
      <c r="B298" s="141" t="s">
        <v>61</v>
      </c>
      <c r="C298" s="82"/>
      <c r="D298" s="82"/>
      <c r="E298" s="75" t="s">
        <v>91</v>
      </c>
      <c r="F298" s="73"/>
      <c r="G298" s="56" t="s">
        <v>130</v>
      </c>
      <c r="H298" s="87"/>
      <c r="I298" s="119"/>
      <c r="J298" s="119"/>
      <c r="K298" s="113"/>
      <c r="L298" s="111"/>
      <c r="M298" s="113"/>
      <c r="N298" s="111"/>
      <c r="O298" s="113"/>
      <c r="P298" s="111"/>
      <c r="Q298" s="113"/>
      <c r="R298" s="111"/>
      <c r="S298" s="113"/>
      <c r="T298" s="111"/>
      <c r="U298" s="11"/>
      <c r="V298" s="11"/>
      <c r="W298" s="11"/>
      <c r="X298" s="11"/>
      <c r="Y298" s="11"/>
      <c r="Z298" s="33"/>
      <c r="AA298" s="62"/>
      <c r="AB298" s="34">
        <v>222</v>
      </c>
      <c r="AC298" s="62" t="str">
        <f t="shared" si="20"/>
        <v/>
      </c>
      <c r="AD298" s="34">
        <v>742</v>
      </c>
      <c r="AE298" s="62" t="str">
        <f t="shared" si="21"/>
        <v/>
      </c>
      <c r="AF298" s="65">
        <v>1381</v>
      </c>
      <c r="AG298" s="62" t="str">
        <f t="shared" si="22"/>
        <v/>
      </c>
      <c r="AH298" s="65">
        <v>1381</v>
      </c>
      <c r="AI298" s="62" t="str">
        <f t="shared" si="19"/>
        <v/>
      </c>
    </row>
    <row r="299" spans="1:251" s="3" customFormat="1" ht="19" customHeight="1">
      <c r="A299" s="51" t="s">
        <v>243</v>
      </c>
      <c r="B299" s="141" t="s">
        <v>218</v>
      </c>
      <c r="C299" s="82"/>
      <c r="D299" s="82"/>
      <c r="E299" s="75" t="s">
        <v>242</v>
      </c>
      <c r="F299" s="73"/>
      <c r="G299" s="56" t="s">
        <v>130</v>
      </c>
      <c r="H299" s="87"/>
      <c r="I299" s="119"/>
      <c r="J299" s="119"/>
      <c r="K299" s="113"/>
      <c r="L299" s="111"/>
      <c r="M299" s="113"/>
      <c r="N299" s="111"/>
      <c r="O299" s="113"/>
      <c r="P299" s="111"/>
      <c r="Q299" s="113"/>
      <c r="R299" s="111"/>
      <c r="S299" s="113"/>
      <c r="T299" s="111"/>
      <c r="U299" s="11"/>
      <c r="V299" s="11"/>
      <c r="W299" s="11"/>
      <c r="X299" s="11"/>
      <c r="Y299" s="11"/>
      <c r="Z299" s="33"/>
      <c r="AA299" s="62"/>
      <c r="AB299" s="34">
        <v>39</v>
      </c>
      <c r="AC299" s="62" t="str">
        <f t="shared" si="20"/>
        <v/>
      </c>
      <c r="AD299" s="34">
        <v>371</v>
      </c>
      <c r="AE299" s="62" t="str">
        <f t="shared" si="21"/>
        <v/>
      </c>
      <c r="AF299" s="65">
        <v>1381</v>
      </c>
      <c r="AG299" s="62" t="str">
        <f t="shared" si="22"/>
        <v/>
      </c>
      <c r="AH299" s="65">
        <v>1381</v>
      </c>
      <c r="AI299" s="62" t="str">
        <f t="shared" si="19"/>
        <v/>
      </c>
    </row>
    <row r="300" spans="1:251" s="3" customFormat="1" ht="19" customHeight="1">
      <c r="A300" s="53" t="s">
        <v>189</v>
      </c>
      <c r="B300" s="141" t="s">
        <v>62</v>
      </c>
      <c r="C300" s="82"/>
      <c r="D300" s="82"/>
      <c r="E300" s="75" t="s">
        <v>242</v>
      </c>
      <c r="F300" s="73"/>
      <c r="G300" s="56" t="s">
        <v>155</v>
      </c>
      <c r="H300" s="87"/>
      <c r="I300" s="119"/>
      <c r="J300" s="119"/>
      <c r="K300" s="110"/>
      <c r="L300" s="111"/>
      <c r="M300" s="110"/>
      <c r="N300" s="111"/>
      <c r="O300" s="110"/>
      <c r="P300" s="111"/>
      <c r="Q300" s="110"/>
      <c r="R300" s="111"/>
      <c r="S300" s="110"/>
      <c r="T300" s="111"/>
      <c r="U300" s="11"/>
      <c r="V300" s="11"/>
      <c r="W300" s="11"/>
      <c r="X300" s="11"/>
      <c r="Y300" s="11"/>
      <c r="Z300" s="20"/>
      <c r="AA300" s="62"/>
      <c r="AB300" s="22">
        <v>40</v>
      </c>
      <c r="AC300" s="62" t="str">
        <f t="shared" si="20"/>
        <v/>
      </c>
      <c r="AD300" s="22">
        <v>372</v>
      </c>
      <c r="AE300" s="62" t="str">
        <f t="shared" si="21"/>
        <v/>
      </c>
      <c r="AF300" s="65">
        <v>1381</v>
      </c>
      <c r="AG300" s="62" t="str">
        <f t="shared" si="22"/>
        <v/>
      </c>
      <c r="AH300" s="65">
        <v>1381</v>
      </c>
      <c r="AI300" s="62" t="str">
        <f t="shared" si="19"/>
        <v/>
      </c>
    </row>
    <row r="301" spans="1:251" s="3" customFormat="1" ht="19" customHeight="1">
      <c r="A301" s="53" t="s">
        <v>343</v>
      </c>
      <c r="B301" s="141" t="s">
        <v>344</v>
      </c>
      <c r="C301" s="75" t="s">
        <v>242</v>
      </c>
      <c r="D301" s="82"/>
      <c r="E301" s="75" t="s">
        <v>242</v>
      </c>
      <c r="F301" s="73"/>
      <c r="G301" s="56" t="s">
        <v>120</v>
      </c>
      <c r="H301" s="87"/>
      <c r="I301" s="119"/>
      <c r="J301" s="119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20"/>
      <c r="AA301" s="66"/>
      <c r="AB301" s="65">
        <v>1381</v>
      </c>
      <c r="AC301" s="62" t="str">
        <f t="shared" si="20"/>
        <v/>
      </c>
      <c r="AD301" s="22">
        <v>373</v>
      </c>
      <c r="AE301" s="62" t="str">
        <f t="shared" si="21"/>
        <v/>
      </c>
      <c r="AF301" s="65">
        <v>1381</v>
      </c>
      <c r="AG301" s="62" t="str">
        <f t="shared" si="22"/>
        <v/>
      </c>
      <c r="AH301" s="65">
        <v>1381</v>
      </c>
      <c r="AI301" s="62" t="str">
        <f t="shared" si="19"/>
        <v/>
      </c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</row>
    <row r="302" spans="1:251" s="3" customFormat="1" ht="19" customHeight="1">
      <c r="A302" s="53" t="s">
        <v>261</v>
      </c>
      <c r="B302" s="141" t="s">
        <v>63</v>
      </c>
      <c r="C302" s="82"/>
      <c r="D302" s="75" t="s">
        <v>242</v>
      </c>
      <c r="E302" s="75" t="s">
        <v>242</v>
      </c>
      <c r="F302" s="73"/>
      <c r="G302" s="56" t="s">
        <v>130</v>
      </c>
      <c r="H302" s="87"/>
      <c r="I302" s="119"/>
      <c r="J302" s="119"/>
      <c r="K302" s="113"/>
      <c r="L302" s="111"/>
      <c r="M302" s="113"/>
      <c r="N302" s="111"/>
      <c r="O302" s="113"/>
      <c r="P302" s="111"/>
      <c r="Q302" s="113"/>
      <c r="R302" s="111"/>
      <c r="S302" s="113"/>
      <c r="T302" s="111"/>
      <c r="U302" s="11"/>
      <c r="V302" s="11"/>
      <c r="W302" s="11"/>
      <c r="X302" s="11"/>
      <c r="Y302" s="11"/>
      <c r="Z302" s="33"/>
      <c r="AA302" s="62"/>
      <c r="AB302" s="34">
        <v>41</v>
      </c>
      <c r="AC302" s="62" t="str">
        <f t="shared" si="20"/>
        <v/>
      </c>
      <c r="AD302" s="34">
        <v>374</v>
      </c>
      <c r="AE302" s="62" t="str">
        <f t="shared" si="21"/>
        <v/>
      </c>
      <c r="AF302" s="65">
        <v>1381</v>
      </c>
      <c r="AG302" s="62" t="str">
        <f t="shared" si="22"/>
        <v/>
      </c>
      <c r="AH302" s="65">
        <v>1381</v>
      </c>
      <c r="AI302" s="62" t="str">
        <f t="shared" si="19"/>
        <v/>
      </c>
    </row>
    <row r="303" spans="1:251" s="3" customFormat="1" ht="19" customHeight="1">
      <c r="A303" s="53" t="s">
        <v>367</v>
      </c>
      <c r="B303" s="141" t="s">
        <v>368</v>
      </c>
      <c r="C303" s="75" t="s">
        <v>242</v>
      </c>
      <c r="D303" s="82"/>
      <c r="E303" s="75" t="s">
        <v>242</v>
      </c>
      <c r="F303" s="73"/>
      <c r="G303" s="56" t="s">
        <v>120</v>
      </c>
      <c r="H303" s="87"/>
      <c r="I303" s="119"/>
      <c r="J303" s="119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20"/>
      <c r="AA303" s="66"/>
      <c r="AB303" s="69">
        <v>2393</v>
      </c>
      <c r="AC303" s="62" t="str">
        <f t="shared" si="20"/>
        <v/>
      </c>
      <c r="AD303" s="69">
        <v>42</v>
      </c>
      <c r="AE303" s="62" t="str">
        <f t="shared" si="21"/>
        <v/>
      </c>
      <c r="AF303" s="65">
        <v>1381</v>
      </c>
      <c r="AG303" s="62" t="str">
        <f t="shared" si="22"/>
        <v/>
      </c>
      <c r="AH303" s="65">
        <v>1381</v>
      </c>
      <c r="AI303" s="62" t="str">
        <f t="shared" si="19"/>
        <v/>
      </c>
    </row>
    <row r="304" spans="1:251" s="3" customFormat="1" ht="19" customHeight="1">
      <c r="A304" s="95" t="s">
        <v>722</v>
      </c>
      <c r="B304" s="141" t="s">
        <v>996</v>
      </c>
      <c r="C304" s="75" t="s">
        <v>242</v>
      </c>
      <c r="D304" s="82"/>
      <c r="E304" s="75" t="s">
        <v>242</v>
      </c>
      <c r="F304" s="50"/>
      <c r="G304" s="56" t="s">
        <v>120</v>
      </c>
      <c r="H304" s="87"/>
      <c r="I304" s="119"/>
      <c r="J304" s="119"/>
      <c r="K304" s="113"/>
      <c r="L304" s="111"/>
      <c r="M304" s="113"/>
      <c r="N304" s="111"/>
      <c r="O304" s="113"/>
      <c r="P304" s="111"/>
      <c r="Q304" s="113"/>
      <c r="R304" s="111"/>
      <c r="S304" s="113"/>
      <c r="T304" s="111"/>
      <c r="U304" s="14"/>
      <c r="V304" s="14"/>
      <c r="W304" s="14"/>
      <c r="X304" s="14"/>
      <c r="Y304" s="14"/>
      <c r="Z304" s="33"/>
      <c r="AA304" s="62"/>
      <c r="AB304" s="65">
        <v>1381</v>
      </c>
      <c r="AC304" s="62" t="str">
        <f t="shared" si="20"/>
        <v/>
      </c>
      <c r="AD304" s="34">
        <v>3218</v>
      </c>
      <c r="AE304" s="62" t="str">
        <f t="shared" si="21"/>
        <v/>
      </c>
      <c r="AF304" s="65">
        <v>1381</v>
      </c>
      <c r="AG304" s="62" t="str">
        <f t="shared" si="22"/>
        <v/>
      </c>
      <c r="AH304" s="65">
        <v>1381</v>
      </c>
      <c r="AI304" s="62" t="str">
        <f t="shared" si="19"/>
        <v/>
      </c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</row>
    <row r="305" spans="1:251" s="3" customFormat="1" ht="19" customHeight="1">
      <c r="A305" s="57" t="s">
        <v>230</v>
      </c>
      <c r="B305" s="141" t="s">
        <v>205</v>
      </c>
      <c r="C305" s="75" t="s">
        <v>242</v>
      </c>
      <c r="D305" s="82"/>
      <c r="E305" s="75" t="s">
        <v>242</v>
      </c>
      <c r="F305" s="73"/>
      <c r="G305" s="56" t="s">
        <v>155</v>
      </c>
      <c r="H305" s="87"/>
      <c r="I305" s="119"/>
      <c r="J305" s="119"/>
      <c r="K305" s="113"/>
      <c r="L305" s="111"/>
      <c r="M305" s="113"/>
      <c r="N305" s="111"/>
      <c r="O305" s="113"/>
      <c r="P305" s="111"/>
      <c r="Q305" s="113"/>
      <c r="R305" s="111"/>
      <c r="S305" s="113"/>
      <c r="T305" s="111"/>
      <c r="U305" s="14"/>
      <c r="V305" s="14"/>
      <c r="W305" s="14"/>
      <c r="X305" s="14"/>
      <c r="Y305" s="14"/>
      <c r="Z305" s="33"/>
      <c r="AA305" s="62"/>
      <c r="AB305" s="65">
        <v>1381</v>
      </c>
      <c r="AC305" s="62" t="str">
        <f t="shared" si="20"/>
        <v/>
      </c>
      <c r="AD305" s="34">
        <v>376</v>
      </c>
      <c r="AE305" s="62" t="str">
        <f t="shared" si="21"/>
        <v/>
      </c>
      <c r="AF305" s="65">
        <v>1381</v>
      </c>
      <c r="AG305" s="62" t="str">
        <f t="shared" si="22"/>
        <v/>
      </c>
      <c r="AH305" s="65">
        <v>1381</v>
      </c>
      <c r="AI305" s="62" t="str">
        <f t="shared" si="19"/>
        <v/>
      </c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</row>
    <row r="306" spans="1:251" s="3" customFormat="1" ht="19" customHeight="1">
      <c r="A306" s="92" t="s">
        <v>938</v>
      </c>
      <c r="B306" s="141" t="s">
        <v>834</v>
      </c>
      <c r="C306" s="75" t="s">
        <v>242</v>
      </c>
      <c r="D306" s="82"/>
      <c r="E306" s="75" t="s">
        <v>242</v>
      </c>
      <c r="F306" s="73"/>
      <c r="G306" s="56" t="s">
        <v>120</v>
      </c>
      <c r="H306" s="87"/>
      <c r="I306" s="119"/>
      <c r="J306" s="119"/>
      <c r="K306" s="113"/>
      <c r="L306" s="111"/>
      <c r="M306" s="113"/>
      <c r="N306" s="111"/>
      <c r="O306" s="113"/>
      <c r="P306" s="111"/>
      <c r="Q306" s="113"/>
      <c r="R306" s="111"/>
      <c r="S306" s="113"/>
      <c r="T306" s="111"/>
      <c r="U306" s="13"/>
      <c r="V306" s="13"/>
      <c r="W306" s="13"/>
      <c r="X306" s="13"/>
      <c r="Y306" s="13"/>
      <c r="Z306" s="33"/>
      <c r="AA306" s="62"/>
      <c r="AB306" s="65">
        <v>1381</v>
      </c>
      <c r="AC306" s="62" t="str">
        <f t="shared" si="20"/>
        <v/>
      </c>
      <c r="AD306" s="34">
        <v>3239</v>
      </c>
      <c r="AE306" s="62" t="str">
        <f t="shared" si="21"/>
        <v/>
      </c>
      <c r="AF306" s="65">
        <v>1381</v>
      </c>
      <c r="AG306" s="62" t="str">
        <f t="shared" si="22"/>
        <v/>
      </c>
      <c r="AH306" s="65">
        <v>1381</v>
      </c>
      <c r="AI306" s="62" t="str">
        <f t="shared" si="19"/>
        <v/>
      </c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  <c r="IQ306" s="15"/>
    </row>
    <row r="307" spans="1:251" s="3" customFormat="1" ht="19" customHeight="1">
      <c r="A307" s="92" t="s">
        <v>661</v>
      </c>
      <c r="B307" s="141" t="s">
        <v>871</v>
      </c>
      <c r="C307" s="75" t="s">
        <v>242</v>
      </c>
      <c r="D307" s="82"/>
      <c r="E307" s="75" t="s">
        <v>242</v>
      </c>
      <c r="F307" s="73"/>
      <c r="G307" s="56" t="s">
        <v>120</v>
      </c>
      <c r="H307" s="87"/>
      <c r="I307" s="119"/>
      <c r="J307" s="119"/>
      <c r="K307" s="113"/>
      <c r="L307" s="111"/>
      <c r="M307" s="113"/>
      <c r="N307" s="111"/>
      <c r="O307" s="113"/>
      <c r="P307" s="111"/>
      <c r="Q307" s="113"/>
      <c r="R307" s="111"/>
      <c r="S307" s="113"/>
      <c r="T307" s="111"/>
      <c r="U307" s="11"/>
      <c r="V307" s="11"/>
      <c r="W307" s="11"/>
      <c r="X307" s="11"/>
      <c r="Y307" s="11"/>
      <c r="Z307" s="33"/>
      <c r="AA307" s="62"/>
      <c r="AB307" s="65">
        <v>1381</v>
      </c>
      <c r="AC307" s="62" t="str">
        <f t="shared" si="20"/>
        <v/>
      </c>
      <c r="AD307" s="34">
        <v>2991</v>
      </c>
      <c r="AE307" s="62" t="str">
        <f t="shared" si="21"/>
        <v/>
      </c>
      <c r="AF307" s="65">
        <v>1381</v>
      </c>
      <c r="AG307" s="62" t="str">
        <f t="shared" si="22"/>
        <v/>
      </c>
      <c r="AH307" s="65">
        <v>1381</v>
      </c>
      <c r="AI307" s="62" t="str">
        <f t="shared" si="19"/>
        <v/>
      </c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  <c r="IQ307" s="15"/>
    </row>
    <row r="308" spans="1:251" s="3" customFormat="1" ht="19" customHeight="1">
      <c r="A308" s="53" t="s">
        <v>406</v>
      </c>
      <c r="B308" s="143" t="s">
        <v>408</v>
      </c>
      <c r="C308" s="75" t="s">
        <v>242</v>
      </c>
      <c r="D308" s="82"/>
      <c r="E308" s="75" t="s">
        <v>242</v>
      </c>
      <c r="F308" s="73"/>
      <c r="G308" s="56" t="s">
        <v>155</v>
      </c>
      <c r="H308" s="87"/>
      <c r="I308" s="119"/>
      <c r="J308" s="119"/>
      <c r="K308" s="113"/>
      <c r="L308" s="111"/>
      <c r="M308" s="113"/>
      <c r="N308" s="111"/>
      <c r="O308" s="113"/>
      <c r="P308" s="111"/>
      <c r="Q308" s="113"/>
      <c r="R308" s="111"/>
      <c r="S308" s="113"/>
      <c r="T308" s="111"/>
      <c r="U308" s="11"/>
      <c r="V308" s="11"/>
      <c r="W308" s="11"/>
      <c r="X308" s="11"/>
      <c r="Y308" s="11"/>
      <c r="Z308" s="33"/>
      <c r="AA308" s="62"/>
      <c r="AB308" s="65">
        <v>1381</v>
      </c>
      <c r="AC308" s="62" t="str">
        <f t="shared" si="20"/>
        <v/>
      </c>
      <c r="AD308" s="34">
        <v>393</v>
      </c>
      <c r="AE308" s="62" t="str">
        <f t="shared" si="21"/>
        <v/>
      </c>
      <c r="AF308" s="65">
        <v>1381</v>
      </c>
      <c r="AG308" s="62" t="str">
        <f t="shared" si="22"/>
        <v/>
      </c>
      <c r="AH308" s="65">
        <v>1381</v>
      </c>
      <c r="AI308" s="62" t="str">
        <f t="shared" si="19"/>
        <v/>
      </c>
    </row>
    <row r="309" spans="1:251" s="3" customFormat="1" ht="19" customHeight="1">
      <c r="A309" s="53" t="s">
        <v>502</v>
      </c>
      <c r="B309" s="141" t="s">
        <v>617</v>
      </c>
      <c r="C309" s="82"/>
      <c r="D309" s="82"/>
      <c r="E309" s="75" t="s">
        <v>242</v>
      </c>
      <c r="F309" s="73"/>
      <c r="G309" s="56" t="s">
        <v>155</v>
      </c>
      <c r="H309" s="87"/>
      <c r="I309" s="119"/>
      <c r="J309" s="119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20"/>
      <c r="AA309" s="66"/>
      <c r="AB309" s="22">
        <v>2243</v>
      </c>
      <c r="AC309" s="62" t="str">
        <f t="shared" si="20"/>
        <v/>
      </c>
      <c r="AD309" s="22">
        <v>2207</v>
      </c>
      <c r="AE309" s="62" t="str">
        <f t="shared" si="21"/>
        <v/>
      </c>
      <c r="AF309" s="65">
        <v>1381</v>
      </c>
      <c r="AG309" s="62" t="str">
        <f t="shared" si="22"/>
        <v/>
      </c>
      <c r="AH309" s="65">
        <v>1381</v>
      </c>
      <c r="AI309" s="62" t="str">
        <f t="shared" si="19"/>
        <v/>
      </c>
    </row>
    <row r="310" spans="1:251" s="3" customFormat="1" ht="19" customHeight="1">
      <c r="A310" s="53" t="s">
        <v>116</v>
      </c>
      <c r="B310" s="141" t="s">
        <v>323</v>
      </c>
      <c r="C310" s="75" t="s">
        <v>242</v>
      </c>
      <c r="D310" s="82"/>
      <c r="E310" s="75" t="s">
        <v>242</v>
      </c>
      <c r="F310" s="73"/>
      <c r="G310" s="56" t="s">
        <v>155</v>
      </c>
      <c r="H310" s="87"/>
      <c r="I310" s="119"/>
      <c r="J310" s="119"/>
      <c r="K310" s="113"/>
      <c r="L310" s="111"/>
      <c r="M310" s="113"/>
      <c r="N310" s="111"/>
      <c r="O310" s="113"/>
      <c r="P310" s="111"/>
      <c r="Q310" s="113"/>
      <c r="R310" s="111"/>
      <c r="S310" s="113"/>
      <c r="T310" s="111"/>
      <c r="U310" s="11"/>
      <c r="V310" s="11"/>
      <c r="W310" s="11"/>
      <c r="X310" s="11"/>
      <c r="Y310" s="11"/>
      <c r="Z310" s="33"/>
      <c r="AA310" s="62"/>
      <c r="AB310" s="65">
        <v>1381</v>
      </c>
      <c r="AC310" s="62" t="str">
        <f t="shared" si="20"/>
        <v/>
      </c>
      <c r="AD310" s="34">
        <v>390</v>
      </c>
      <c r="AE310" s="62" t="str">
        <f t="shared" si="21"/>
        <v/>
      </c>
      <c r="AF310" s="65">
        <v>1381</v>
      </c>
      <c r="AG310" s="62" t="str">
        <f t="shared" si="22"/>
        <v/>
      </c>
      <c r="AH310" s="65">
        <v>1381</v>
      </c>
      <c r="AI310" s="62" t="str">
        <f t="shared" si="19"/>
        <v/>
      </c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</row>
    <row r="311" spans="1:251" s="3" customFormat="1" ht="19" customHeight="1">
      <c r="A311" s="53" t="s">
        <v>164</v>
      </c>
      <c r="B311" s="141" t="s">
        <v>265</v>
      </c>
      <c r="C311" s="82"/>
      <c r="D311" s="82"/>
      <c r="E311" s="75" t="s">
        <v>242</v>
      </c>
      <c r="F311" s="73"/>
      <c r="G311" s="56" t="s">
        <v>155</v>
      </c>
      <c r="H311" s="87"/>
      <c r="I311" s="119"/>
      <c r="J311" s="119"/>
      <c r="K311" s="110"/>
      <c r="L311" s="111"/>
      <c r="M311" s="110"/>
      <c r="N311" s="111"/>
      <c r="O311" s="110"/>
      <c r="P311" s="111"/>
      <c r="Q311" s="110"/>
      <c r="R311" s="111"/>
      <c r="S311" s="110"/>
      <c r="T311" s="111"/>
      <c r="U311" s="11"/>
      <c r="V311" s="11"/>
      <c r="W311" s="11"/>
      <c r="X311" s="11"/>
      <c r="Y311" s="11"/>
      <c r="Z311" s="20"/>
      <c r="AA311" s="62"/>
      <c r="AB311" s="22">
        <v>44</v>
      </c>
      <c r="AC311" s="62" t="str">
        <f t="shared" si="20"/>
        <v/>
      </c>
      <c r="AD311" s="22">
        <v>384</v>
      </c>
      <c r="AE311" s="62" t="str">
        <f t="shared" si="21"/>
        <v/>
      </c>
      <c r="AF311" s="65">
        <v>1381</v>
      </c>
      <c r="AG311" s="62" t="str">
        <f t="shared" si="22"/>
        <v/>
      </c>
      <c r="AH311" s="65">
        <v>1381</v>
      </c>
      <c r="AI311" s="62" t="str">
        <f t="shared" si="19"/>
        <v/>
      </c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</row>
    <row r="312" spans="1:251" s="3" customFormat="1" ht="19" customHeight="1">
      <c r="A312" s="92" t="s">
        <v>1069</v>
      </c>
      <c r="B312" s="51" t="s">
        <v>846</v>
      </c>
      <c r="C312" s="75" t="s">
        <v>242</v>
      </c>
      <c r="D312" s="82"/>
      <c r="E312" s="75" t="s">
        <v>242</v>
      </c>
      <c r="F312" s="73"/>
      <c r="G312" s="56" t="s">
        <v>155</v>
      </c>
      <c r="H312" s="87"/>
      <c r="I312" s="119"/>
      <c r="J312" s="119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20"/>
      <c r="AA312" s="66"/>
      <c r="AB312" s="65">
        <v>1381</v>
      </c>
      <c r="AC312" s="62" t="str">
        <f t="shared" si="20"/>
        <v/>
      </c>
      <c r="AD312" s="22">
        <v>3378</v>
      </c>
      <c r="AE312" s="62" t="str">
        <f t="shared" si="21"/>
        <v/>
      </c>
      <c r="AF312" s="65">
        <v>1381</v>
      </c>
      <c r="AG312" s="62" t="str">
        <f t="shared" si="22"/>
        <v/>
      </c>
      <c r="AH312" s="65">
        <v>1381</v>
      </c>
      <c r="AI312" s="62" t="str">
        <f t="shared" si="19"/>
        <v/>
      </c>
    </row>
    <row r="313" spans="1:251" s="3" customFormat="1" ht="19" customHeight="1">
      <c r="A313" s="53" t="s">
        <v>369</v>
      </c>
      <c r="B313" s="141" t="s">
        <v>370</v>
      </c>
      <c r="C313" s="75" t="s">
        <v>242</v>
      </c>
      <c r="D313" s="82"/>
      <c r="E313" s="75" t="s">
        <v>242</v>
      </c>
      <c r="F313" s="73"/>
      <c r="G313" s="56" t="s">
        <v>155</v>
      </c>
      <c r="H313" s="87"/>
      <c r="I313" s="119"/>
      <c r="J313" s="119"/>
      <c r="K313" s="110"/>
      <c r="L313" s="111"/>
      <c r="M313" s="110"/>
      <c r="N313" s="111"/>
      <c r="O313" s="110"/>
      <c r="P313" s="111"/>
      <c r="Q313" s="110"/>
      <c r="R313" s="111"/>
      <c r="S313" s="110"/>
      <c r="T313" s="111"/>
      <c r="U313" s="11"/>
      <c r="V313" s="11"/>
      <c r="W313" s="11"/>
      <c r="X313" s="11"/>
      <c r="Y313" s="11"/>
      <c r="Z313" s="20"/>
      <c r="AA313" s="62"/>
      <c r="AB313" s="65">
        <v>1381</v>
      </c>
      <c r="AC313" s="62" t="str">
        <f t="shared" si="20"/>
        <v/>
      </c>
      <c r="AD313" s="22">
        <v>396</v>
      </c>
      <c r="AE313" s="62" t="str">
        <f t="shared" si="21"/>
        <v/>
      </c>
      <c r="AF313" s="65">
        <v>1381</v>
      </c>
      <c r="AG313" s="62" t="str">
        <f t="shared" si="22"/>
        <v/>
      </c>
      <c r="AH313" s="65">
        <v>1381</v>
      </c>
      <c r="AI313" s="62" t="str">
        <f t="shared" si="19"/>
        <v/>
      </c>
    </row>
    <row r="314" spans="1:251" s="3" customFormat="1" ht="19" customHeight="1">
      <c r="A314" s="53" t="s">
        <v>392</v>
      </c>
      <c r="B314" s="141" t="s">
        <v>393</v>
      </c>
      <c r="C314" s="75" t="s">
        <v>242</v>
      </c>
      <c r="D314" s="82"/>
      <c r="E314" s="75" t="s">
        <v>242</v>
      </c>
      <c r="F314" s="73"/>
      <c r="G314" s="56" t="s">
        <v>155</v>
      </c>
      <c r="H314" s="87"/>
      <c r="I314" s="119"/>
      <c r="J314" s="119"/>
      <c r="K314" s="113"/>
      <c r="L314" s="111"/>
      <c r="M314" s="113"/>
      <c r="N314" s="111"/>
      <c r="O314" s="113"/>
      <c r="P314" s="111"/>
      <c r="Q314" s="113"/>
      <c r="R314" s="111"/>
      <c r="S314" s="113"/>
      <c r="T314" s="111"/>
      <c r="U314" s="11"/>
      <c r="V314" s="11"/>
      <c r="W314" s="11"/>
      <c r="X314" s="11"/>
      <c r="Y314" s="11"/>
      <c r="Z314" s="33"/>
      <c r="AA314" s="62"/>
      <c r="AB314" s="65">
        <v>1381</v>
      </c>
      <c r="AC314" s="62" t="str">
        <f t="shared" si="20"/>
        <v/>
      </c>
      <c r="AD314" s="34">
        <v>751</v>
      </c>
      <c r="AE314" s="62" t="str">
        <f t="shared" si="21"/>
        <v/>
      </c>
      <c r="AF314" s="65">
        <v>1381</v>
      </c>
      <c r="AG314" s="62" t="str">
        <f t="shared" si="22"/>
        <v/>
      </c>
      <c r="AH314" s="65">
        <v>1381</v>
      </c>
      <c r="AI314" s="62" t="str">
        <f t="shared" si="19"/>
        <v/>
      </c>
    </row>
    <row r="315" spans="1:251" s="3" customFormat="1" ht="19" customHeight="1">
      <c r="A315" s="53" t="s">
        <v>394</v>
      </c>
      <c r="B315" s="141" t="s">
        <v>628</v>
      </c>
      <c r="C315" s="75" t="s">
        <v>242</v>
      </c>
      <c r="D315" s="82"/>
      <c r="E315" s="75" t="s">
        <v>242</v>
      </c>
      <c r="F315" s="73"/>
      <c r="G315" s="56" t="s">
        <v>155</v>
      </c>
      <c r="H315" s="87"/>
      <c r="I315" s="119"/>
      <c r="J315" s="119"/>
      <c r="K315" s="110"/>
      <c r="L315" s="111"/>
      <c r="M315" s="110"/>
      <c r="N315" s="111"/>
      <c r="O315" s="110"/>
      <c r="P315" s="111"/>
      <c r="Q315" s="110"/>
      <c r="R315" s="111"/>
      <c r="S315" s="110"/>
      <c r="T315" s="111"/>
      <c r="U315" s="11"/>
      <c r="V315" s="11"/>
      <c r="W315" s="11"/>
      <c r="X315" s="11"/>
      <c r="Y315" s="11"/>
      <c r="Z315" s="20"/>
      <c r="AA315" s="62"/>
      <c r="AB315" s="65">
        <v>1381</v>
      </c>
      <c r="AC315" s="62" t="str">
        <f t="shared" si="20"/>
        <v/>
      </c>
      <c r="AD315" s="22">
        <v>378</v>
      </c>
      <c r="AE315" s="62" t="str">
        <f t="shared" si="21"/>
        <v/>
      </c>
      <c r="AF315" s="65">
        <v>1381</v>
      </c>
      <c r="AG315" s="62" t="str">
        <f t="shared" si="22"/>
        <v/>
      </c>
      <c r="AH315" s="65">
        <v>1381</v>
      </c>
      <c r="AI315" s="62" t="str">
        <f t="shared" si="19"/>
        <v/>
      </c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</row>
    <row r="316" spans="1:251" s="3" customFormat="1" ht="19" customHeight="1">
      <c r="A316" s="53" t="s">
        <v>395</v>
      </c>
      <c r="B316" s="141" t="s">
        <v>629</v>
      </c>
      <c r="C316" s="75" t="s">
        <v>242</v>
      </c>
      <c r="D316" s="82"/>
      <c r="E316" s="75" t="s">
        <v>242</v>
      </c>
      <c r="F316" s="73"/>
      <c r="G316" s="56" t="s">
        <v>155</v>
      </c>
      <c r="H316" s="87"/>
      <c r="I316" s="119"/>
      <c r="J316" s="119"/>
      <c r="K316" s="110"/>
      <c r="L316" s="111"/>
      <c r="M316" s="110"/>
      <c r="N316" s="111"/>
      <c r="O316" s="110"/>
      <c r="P316" s="111"/>
      <c r="Q316" s="110"/>
      <c r="R316" s="111"/>
      <c r="S316" s="110"/>
      <c r="T316" s="111"/>
      <c r="U316" s="11"/>
      <c r="V316" s="11"/>
      <c r="W316" s="11"/>
      <c r="X316" s="11"/>
      <c r="Y316" s="11"/>
      <c r="Z316" s="20"/>
      <c r="AA316" s="62"/>
      <c r="AB316" s="65">
        <v>1381</v>
      </c>
      <c r="AC316" s="62" t="str">
        <f t="shared" si="20"/>
        <v/>
      </c>
      <c r="AD316" s="22">
        <v>379</v>
      </c>
      <c r="AE316" s="62" t="str">
        <f t="shared" si="21"/>
        <v/>
      </c>
      <c r="AF316" s="65">
        <v>1381</v>
      </c>
      <c r="AG316" s="62" t="str">
        <f t="shared" si="22"/>
        <v/>
      </c>
      <c r="AH316" s="65">
        <v>1381</v>
      </c>
      <c r="AI316" s="62" t="str">
        <f t="shared" si="19"/>
        <v/>
      </c>
    </row>
    <row r="317" spans="1:251" s="3" customFormat="1" ht="19" customHeight="1">
      <c r="A317" s="53" t="s">
        <v>832</v>
      </c>
      <c r="B317" s="141" t="s">
        <v>833</v>
      </c>
      <c r="C317" s="75" t="s">
        <v>242</v>
      </c>
      <c r="D317" s="82"/>
      <c r="E317" s="75" t="s">
        <v>242</v>
      </c>
      <c r="F317" s="73"/>
      <c r="G317" s="56" t="s">
        <v>155</v>
      </c>
      <c r="H317" s="87"/>
      <c r="I317" s="119"/>
      <c r="J317" s="119"/>
      <c r="K317" s="113"/>
      <c r="L317" s="111"/>
      <c r="M317" s="113"/>
      <c r="N317" s="111"/>
      <c r="O317" s="113"/>
      <c r="P317" s="111"/>
      <c r="Q317" s="113"/>
      <c r="R317" s="111"/>
      <c r="S317" s="113"/>
      <c r="T317" s="111"/>
      <c r="U317" s="11"/>
      <c r="V317" s="11"/>
      <c r="W317" s="11"/>
      <c r="X317" s="11"/>
      <c r="Y317" s="11"/>
      <c r="Z317" s="33"/>
      <c r="AA317" s="62"/>
      <c r="AB317" s="65">
        <v>1381</v>
      </c>
      <c r="AC317" s="62" t="str">
        <f t="shared" si="20"/>
        <v/>
      </c>
      <c r="AD317" s="34">
        <v>3209</v>
      </c>
      <c r="AE317" s="62" t="str">
        <f t="shared" si="21"/>
        <v/>
      </c>
      <c r="AF317" s="65">
        <v>1381</v>
      </c>
      <c r="AG317" s="62" t="str">
        <f t="shared" si="22"/>
        <v/>
      </c>
      <c r="AH317" s="65">
        <v>1381</v>
      </c>
      <c r="AI317" s="62" t="str">
        <f t="shared" si="19"/>
        <v/>
      </c>
    </row>
    <row r="318" spans="1:251" s="4" customFormat="1" ht="19" customHeight="1">
      <c r="A318" s="53" t="s">
        <v>196</v>
      </c>
      <c r="B318" s="141" t="s">
        <v>618</v>
      </c>
      <c r="C318" s="82"/>
      <c r="D318" s="82"/>
      <c r="E318" s="75" t="s">
        <v>242</v>
      </c>
      <c r="F318" s="73"/>
      <c r="G318" s="56" t="s">
        <v>130</v>
      </c>
      <c r="H318" s="87"/>
      <c r="I318" s="119"/>
      <c r="J318" s="119"/>
      <c r="K318" s="113"/>
      <c r="L318" s="111"/>
      <c r="M318" s="113"/>
      <c r="N318" s="111"/>
      <c r="O318" s="113"/>
      <c r="P318" s="111"/>
      <c r="Q318" s="113"/>
      <c r="R318" s="111"/>
      <c r="S318" s="113"/>
      <c r="T318" s="111"/>
      <c r="U318" s="11"/>
      <c r="V318" s="11"/>
      <c r="W318" s="11"/>
      <c r="X318" s="11"/>
      <c r="Y318" s="11"/>
      <c r="Z318" s="33"/>
      <c r="AA318" s="62"/>
      <c r="AB318" s="34">
        <v>47</v>
      </c>
      <c r="AC318" s="62" t="str">
        <f t="shared" si="20"/>
        <v/>
      </c>
      <c r="AD318" s="34">
        <v>407</v>
      </c>
      <c r="AE318" s="62" t="str">
        <f t="shared" si="21"/>
        <v/>
      </c>
      <c r="AF318" s="65">
        <v>1381</v>
      </c>
      <c r="AG318" s="62" t="str">
        <f t="shared" si="22"/>
        <v/>
      </c>
      <c r="AH318" s="65">
        <v>1381</v>
      </c>
      <c r="AI318" s="62" t="str">
        <f t="shared" si="19"/>
        <v/>
      </c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</row>
    <row r="319" spans="1:251" s="4" customFormat="1" ht="19" customHeight="1">
      <c r="A319" s="53" t="s">
        <v>255</v>
      </c>
      <c r="B319" s="141" t="s">
        <v>70</v>
      </c>
      <c r="C319" s="82"/>
      <c r="D319" s="82"/>
      <c r="E319" s="75" t="s">
        <v>242</v>
      </c>
      <c r="F319" s="73"/>
      <c r="G319" s="56" t="s">
        <v>155</v>
      </c>
      <c r="H319" s="87"/>
      <c r="I319" s="119"/>
      <c r="J319" s="119"/>
      <c r="K319" s="110"/>
      <c r="L319" s="111"/>
      <c r="M319" s="110"/>
      <c r="N319" s="111"/>
      <c r="O319" s="110"/>
      <c r="P319" s="111"/>
      <c r="Q319" s="110"/>
      <c r="R319" s="111"/>
      <c r="S319" s="110"/>
      <c r="T319" s="111"/>
      <c r="U319" s="11"/>
      <c r="V319" s="11"/>
      <c r="W319" s="11"/>
      <c r="X319" s="11"/>
      <c r="Y319" s="11"/>
      <c r="Z319" s="20"/>
      <c r="AA319" s="62"/>
      <c r="AB319" s="22">
        <v>46</v>
      </c>
      <c r="AC319" s="62" t="str">
        <f t="shared" si="20"/>
        <v/>
      </c>
      <c r="AD319" s="22">
        <v>406</v>
      </c>
      <c r="AE319" s="62" t="str">
        <f t="shared" si="21"/>
        <v/>
      </c>
      <c r="AF319" s="65">
        <v>1381</v>
      </c>
      <c r="AG319" s="62" t="str">
        <f t="shared" si="22"/>
        <v/>
      </c>
      <c r="AH319" s="65">
        <v>1381</v>
      </c>
      <c r="AI319" s="62" t="str">
        <f t="shared" si="19"/>
        <v/>
      </c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</row>
    <row r="320" spans="1:251" s="4" customFormat="1" ht="19" customHeight="1">
      <c r="A320" s="53" t="s">
        <v>407</v>
      </c>
      <c r="B320" s="141" t="s">
        <v>630</v>
      </c>
      <c r="C320" s="75" t="s">
        <v>242</v>
      </c>
      <c r="D320" s="82"/>
      <c r="E320" s="75" t="s">
        <v>242</v>
      </c>
      <c r="F320" s="73"/>
      <c r="G320" s="56" t="s">
        <v>155</v>
      </c>
      <c r="H320" s="87"/>
      <c r="I320" s="119"/>
      <c r="J320" s="119"/>
      <c r="K320" s="110"/>
      <c r="L320" s="111"/>
      <c r="M320" s="110"/>
      <c r="N320" s="111"/>
      <c r="O320" s="110"/>
      <c r="P320" s="111"/>
      <c r="Q320" s="110"/>
      <c r="R320" s="111"/>
      <c r="S320" s="110"/>
      <c r="T320" s="111"/>
      <c r="U320" s="11"/>
      <c r="V320" s="11"/>
      <c r="W320" s="11"/>
      <c r="X320" s="11"/>
      <c r="Y320" s="11"/>
      <c r="Z320" s="20"/>
      <c r="AA320" s="62"/>
      <c r="AB320" s="22">
        <v>48</v>
      </c>
      <c r="AC320" s="62" t="str">
        <f t="shared" si="20"/>
        <v/>
      </c>
      <c r="AD320" s="22">
        <v>1479</v>
      </c>
      <c r="AE320" s="62" t="str">
        <f t="shared" si="21"/>
        <v/>
      </c>
      <c r="AF320" s="65">
        <v>1381</v>
      </c>
      <c r="AG320" s="62" t="str">
        <f t="shared" si="22"/>
        <v/>
      </c>
      <c r="AH320" s="65">
        <v>1381</v>
      </c>
      <c r="AI320" s="62" t="str">
        <f t="shared" si="19"/>
        <v/>
      </c>
    </row>
    <row r="321" spans="1:251" s="4" customFormat="1" ht="19" customHeight="1">
      <c r="A321" s="53" t="s">
        <v>245</v>
      </c>
      <c r="B321" s="141" t="s">
        <v>15</v>
      </c>
      <c r="C321" s="82"/>
      <c r="D321" s="82"/>
      <c r="E321" s="75" t="s">
        <v>242</v>
      </c>
      <c r="F321" s="73"/>
      <c r="G321" s="56" t="s">
        <v>155</v>
      </c>
      <c r="H321" s="87"/>
      <c r="I321" s="119"/>
      <c r="J321" s="119"/>
      <c r="K321" s="113"/>
      <c r="L321" s="111"/>
      <c r="M321" s="113"/>
      <c r="N321" s="111"/>
      <c r="O321" s="113"/>
      <c r="P321" s="111"/>
      <c r="Q321" s="113"/>
      <c r="R321" s="111"/>
      <c r="S321" s="113"/>
      <c r="T321" s="111"/>
      <c r="U321" s="11"/>
      <c r="V321" s="11"/>
      <c r="W321" s="11"/>
      <c r="X321" s="11"/>
      <c r="Y321" s="11"/>
      <c r="Z321" s="33"/>
      <c r="AA321" s="62"/>
      <c r="AB321" s="34">
        <v>49</v>
      </c>
      <c r="AC321" s="62" t="str">
        <f t="shared" si="20"/>
        <v/>
      </c>
      <c r="AD321" s="34">
        <v>408</v>
      </c>
      <c r="AE321" s="62" t="str">
        <f t="shared" si="21"/>
        <v/>
      </c>
      <c r="AF321" s="34">
        <v>2199</v>
      </c>
      <c r="AG321" s="62" t="str">
        <f t="shared" si="22"/>
        <v/>
      </c>
      <c r="AH321" s="65">
        <v>1381</v>
      </c>
      <c r="AI321" s="62" t="str">
        <f t="shared" si="19"/>
        <v/>
      </c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</row>
    <row r="322" spans="1:251" s="3" customFormat="1" ht="19" customHeight="1">
      <c r="A322" s="53" t="s">
        <v>529</v>
      </c>
      <c r="B322" s="141" t="s">
        <v>530</v>
      </c>
      <c r="C322" s="82"/>
      <c r="D322" s="82"/>
      <c r="E322" s="75" t="s">
        <v>242</v>
      </c>
      <c r="F322" s="73"/>
      <c r="G322" s="56" t="s">
        <v>155</v>
      </c>
      <c r="H322" s="87"/>
      <c r="I322" s="119"/>
      <c r="J322" s="119"/>
      <c r="K322" s="113"/>
      <c r="L322" s="111"/>
      <c r="M322" s="113"/>
      <c r="N322" s="111"/>
      <c r="O322" s="113"/>
      <c r="P322" s="111"/>
      <c r="Q322" s="113"/>
      <c r="R322" s="111"/>
      <c r="S322" s="113"/>
      <c r="T322" s="111"/>
      <c r="U322" s="11"/>
      <c r="V322" s="11"/>
      <c r="W322" s="11"/>
      <c r="X322" s="11"/>
      <c r="Y322" s="11"/>
      <c r="Z322" s="33"/>
      <c r="AA322" s="62"/>
      <c r="AB322" s="34">
        <v>225</v>
      </c>
      <c r="AC322" s="62" t="str">
        <f t="shared" si="20"/>
        <v/>
      </c>
      <c r="AD322" s="34">
        <v>753</v>
      </c>
      <c r="AE322" s="62" t="str">
        <f t="shared" si="21"/>
        <v/>
      </c>
      <c r="AF322" s="34">
        <v>2200</v>
      </c>
      <c r="AG322" s="62" t="str">
        <f t="shared" si="22"/>
        <v/>
      </c>
      <c r="AH322" s="65">
        <v>1381</v>
      </c>
      <c r="AI322" s="62" t="str">
        <f t="shared" si="19"/>
        <v/>
      </c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</row>
    <row r="323" spans="1:251" s="3" customFormat="1" ht="19" customHeight="1">
      <c r="A323" s="49" t="s">
        <v>494</v>
      </c>
      <c r="B323" s="141" t="s">
        <v>495</v>
      </c>
      <c r="C323" s="75" t="s">
        <v>242</v>
      </c>
      <c r="D323" s="82"/>
      <c r="E323" s="75" t="s">
        <v>242</v>
      </c>
      <c r="F323" s="73"/>
      <c r="G323" s="56" t="s">
        <v>155</v>
      </c>
      <c r="H323" s="87"/>
      <c r="I323" s="119"/>
      <c r="J323" s="119"/>
      <c r="K323" s="110"/>
      <c r="L323" s="111"/>
      <c r="M323" s="110"/>
      <c r="N323" s="111"/>
      <c r="O323" s="110"/>
      <c r="P323" s="111"/>
      <c r="Q323" s="110"/>
      <c r="R323" s="111"/>
      <c r="S323" s="110"/>
      <c r="T323" s="111"/>
      <c r="U323" s="11"/>
      <c r="V323" s="11"/>
      <c r="W323" s="11"/>
      <c r="X323" s="11"/>
      <c r="Y323" s="11"/>
      <c r="Z323" s="20"/>
      <c r="AA323" s="157"/>
      <c r="AB323" s="79">
        <v>1381</v>
      </c>
      <c r="AC323" s="62" t="str">
        <f t="shared" si="20"/>
        <v/>
      </c>
      <c r="AD323" s="32">
        <v>2180</v>
      </c>
      <c r="AE323" s="62" t="str">
        <f t="shared" si="21"/>
        <v/>
      </c>
      <c r="AF323" s="32">
        <v>2706</v>
      </c>
      <c r="AG323" s="62" t="str">
        <f t="shared" si="22"/>
        <v/>
      </c>
      <c r="AH323" s="79">
        <v>1381</v>
      </c>
      <c r="AI323" s="62" t="str">
        <f t="shared" si="19"/>
        <v/>
      </c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</row>
    <row r="324" spans="1:251" s="3" customFormat="1" ht="19" customHeight="1">
      <c r="A324" s="53" t="s">
        <v>139</v>
      </c>
      <c r="B324" s="141" t="s">
        <v>584</v>
      </c>
      <c r="C324" s="75" t="s">
        <v>242</v>
      </c>
      <c r="D324" s="82"/>
      <c r="E324" s="75" t="s">
        <v>242</v>
      </c>
      <c r="F324" s="73"/>
      <c r="G324" s="56" t="s">
        <v>120</v>
      </c>
      <c r="H324" s="87"/>
      <c r="I324" s="119"/>
      <c r="J324" s="119"/>
      <c r="K324" s="110"/>
      <c r="L324" s="111"/>
      <c r="M324" s="110"/>
      <c r="N324" s="111"/>
      <c r="O324" s="110"/>
      <c r="P324" s="111"/>
      <c r="Q324" s="110"/>
      <c r="R324" s="111"/>
      <c r="S324" s="110"/>
      <c r="T324" s="111"/>
      <c r="U324" s="13"/>
      <c r="V324" s="13"/>
      <c r="W324" s="13"/>
      <c r="X324" s="13"/>
      <c r="Y324" s="13"/>
      <c r="Z324" s="20"/>
      <c r="AA324" s="62"/>
      <c r="AB324" s="22">
        <v>51</v>
      </c>
      <c r="AC324" s="62" t="str">
        <f t="shared" si="20"/>
        <v/>
      </c>
      <c r="AD324" s="22">
        <v>412</v>
      </c>
      <c r="AE324" s="62" t="str">
        <f t="shared" si="21"/>
        <v/>
      </c>
      <c r="AF324" s="22">
        <v>891</v>
      </c>
      <c r="AG324" s="62" t="str">
        <f t="shared" si="22"/>
        <v/>
      </c>
      <c r="AH324" s="65">
        <v>1381</v>
      </c>
      <c r="AI324" s="62" t="str">
        <f t="shared" si="19"/>
        <v/>
      </c>
    </row>
    <row r="325" spans="1:251" s="3" customFormat="1" ht="19" customHeight="1">
      <c r="A325" s="53" t="s">
        <v>465</v>
      </c>
      <c r="B325" s="141" t="s">
        <v>466</v>
      </c>
      <c r="C325" s="75" t="s">
        <v>242</v>
      </c>
      <c r="D325" s="82"/>
      <c r="E325" s="75" t="s">
        <v>242</v>
      </c>
      <c r="F325" s="73"/>
      <c r="G325" s="56" t="s">
        <v>120</v>
      </c>
      <c r="H325" s="87"/>
      <c r="I325" s="119"/>
      <c r="J325" s="119"/>
      <c r="K325" s="113"/>
      <c r="L325" s="111"/>
      <c r="M325" s="113"/>
      <c r="N325" s="111"/>
      <c r="O325" s="113"/>
      <c r="P325" s="111"/>
      <c r="Q325" s="113"/>
      <c r="R325" s="111"/>
      <c r="S325" s="113"/>
      <c r="T325" s="111"/>
      <c r="U325" s="11"/>
      <c r="V325" s="11"/>
      <c r="W325" s="11"/>
      <c r="X325" s="11"/>
      <c r="Y325" s="11"/>
      <c r="Z325" s="33"/>
      <c r="AA325" s="62"/>
      <c r="AB325" s="34">
        <v>50</v>
      </c>
      <c r="AC325" s="62" t="str">
        <f t="shared" si="20"/>
        <v/>
      </c>
      <c r="AD325" s="34">
        <v>410</v>
      </c>
      <c r="AE325" s="62" t="str">
        <f t="shared" si="21"/>
        <v/>
      </c>
      <c r="AF325" s="34">
        <v>889</v>
      </c>
      <c r="AG325" s="62" t="str">
        <f t="shared" si="22"/>
        <v/>
      </c>
      <c r="AH325" s="65">
        <v>1381</v>
      </c>
      <c r="AI325" s="62" t="str">
        <f t="shared" si="19"/>
        <v/>
      </c>
    </row>
    <row r="326" spans="1:251" s="3" customFormat="1" ht="19" customHeight="1">
      <c r="A326" s="51" t="s">
        <v>292</v>
      </c>
      <c r="B326" s="141" t="s">
        <v>463</v>
      </c>
      <c r="C326" s="82"/>
      <c r="D326" s="82"/>
      <c r="E326" s="75" t="s">
        <v>242</v>
      </c>
      <c r="F326" s="73"/>
      <c r="G326" s="56" t="s">
        <v>155</v>
      </c>
      <c r="H326" s="87"/>
      <c r="I326" s="119"/>
      <c r="J326" s="119"/>
      <c r="K326" s="110"/>
      <c r="L326" s="111"/>
      <c r="M326" s="110"/>
      <c r="N326" s="111"/>
      <c r="O326" s="110"/>
      <c r="P326" s="111"/>
      <c r="Q326" s="110"/>
      <c r="R326" s="111"/>
      <c r="S326" s="110"/>
      <c r="T326" s="111"/>
      <c r="U326" s="11"/>
      <c r="V326" s="11"/>
      <c r="W326" s="11"/>
      <c r="X326" s="11"/>
      <c r="Y326" s="11"/>
      <c r="Z326" s="20"/>
      <c r="AA326" s="62"/>
      <c r="AB326" s="22">
        <v>53</v>
      </c>
      <c r="AC326" s="62" t="str">
        <f t="shared" si="20"/>
        <v/>
      </c>
      <c r="AD326" s="22">
        <v>419</v>
      </c>
      <c r="AE326" s="62" t="str">
        <f t="shared" si="21"/>
        <v/>
      </c>
      <c r="AF326" s="80">
        <v>2804</v>
      </c>
      <c r="AG326" s="62" t="str">
        <f t="shared" si="22"/>
        <v/>
      </c>
      <c r="AH326" s="65">
        <v>1381</v>
      </c>
      <c r="AI326" s="62" t="str">
        <f t="shared" si="19"/>
        <v/>
      </c>
    </row>
    <row r="327" spans="1:251" s="3" customFormat="1" ht="19" customHeight="1">
      <c r="A327" s="53" t="s">
        <v>293</v>
      </c>
      <c r="B327" s="141" t="s">
        <v>462</v>
      </c>
      <c r="C327" s="82"/>
      <c r="D327" s="82"/>
      <c r="E327" s="75" t="s">
        <v>242</v>
      </c>
      <c r="F327" s="73"/>
      <c r="G327" s="56" t="s">
        <v>155</v>
      </c>
      <c r="H327" s="87"/>
      <c r="I327" s="119"/>
      <c r="J327" s="119"/>
      <c r="K327" s="110"/>
      <c r="L327" s="111"/>
      <c r="M327" s="110"/>
      <c r="N327" s="111"/>
      <c r="O327" s="110"/>
      <c r="P327" s="111"/>
      <c r="Q327" s="110"/>
      <c r="R327" s="111"/>
      <c r="S327" s="110"/>
      <c r="T327" s="111"/>
      <c r="U327" s="11"/>
      <c r="V327" s="11"/>
      <c r="W327" s="11"/>
      <c r="X327" s="11"/>
      <c r="Y327" s="11"/>
      <c r="Z327" s="20"/>
      <c r="AA327" s="62"/>
      <c r="AB327" s="22">
        <v>54</v>
      </c>
      <c r="AC327" s="62" t="str">
        <f t="shared" si="20"/>
        <v/>
      </c>
      <c r="AD327" s="22">
        <v>420</v>
      </c>
      <c r="AE327" s="62" t="str">
        <f t="shared" si="21"/>
        <v/>
      </c>
      <c r="AF327" s="80">
        <v>2805</v>
      </c>
      <c r="AG327" s="62" t="str">
        <f t="shared" si="22"/>
        <v/>
      </c>
      <c r="AH327" s="65">
        <v>1381</v>
      </c>
      <c r="AI327" s="62" t="str">
        <f t="shared" si="19"/>
        <v/>
      </c>
    </row>
    <row r="328" spans="1:251" s="3" customFormat="1" ht="19" customHeight="1">
      <c r="A328" s="51" t="s">
        <v>305</v>
      </c>
      <c r="B328" s="141" t="s">
        <v>464</v>
      </c>
      <c r="C328" s="82"/>
      <c r="D328" s="82"/>
      <c r="E328" s="75" t="s">
        <v>91</v>
      </c>
      <c r="F328" s="73"/>
      <c r="G328" s="56" t="s">
        <v>130</v>
      </c>
      <c r="H328" s="87"/>
      <c r="I328" s="119"/>
      <c r="J328" s="119"/>
      <c r="K328" s="110"/>
      <c r="L328" s="111"/>
      <c r="M328" s="110"/>
      <c r="N328" s="111"/>
      <c r="O328" s="110"/>
      <c r="P328" s="111"/>
      <c r="Q328" s="110"/>
      <c r="R328" s="111"/>
      <c r="S328" s="110"/>
      <c r="T328" s="111"/>
      <c r="U328" s="11"/>
      <c r="V328" s="11"/>
      <c r="W328" s="11"/>
      <c r="X328" s="11"/>
      <c r="Y328" s="11"/>
      <c r="Z328" s="20"/>
      <c r="AA328" s="62"/>
      <c r="AB328" s="22">
        <v>227</v>
      </c>
      <c r="AC328" s="62" t="str">
        <f t="shared" si="20"/>
        <v/>
      </c>
      <c r="AD328" s="22">
        <v>755</v>
      </c>
      <c r="AE328" s="62" t="str">
        <f t="shared" si="21"/>
        <v/>
      </c>
      <c r="AF328" s="65">
        <v>1381</v>
      </c>
      <c r="AG328" s="62" t="str">
        <f t="shared" si="22"/>
        <v/>
      </c>
      <c r="AH328" s="65">
        <v>1381</v>
      </c>
      <c r="AI328" s="62" t="str">
        <f t="shared" si="19"/>
        <v/>
      </c>
    </row>
    <row r="329" spans="1:251" s="3" customFormat="1" ht="19" customHeight="1">
      <c r="A329" s="51" t="s">
        <v>1048</v>
      </c>
      <c r="B329" s="141" t="s">
        <v>1049</v>
      </c>
      <c r="C329" s="75" t="s">
        <v>242</v>
      </c>
      <c r="D329" s="82"/>
      <c r="E329" s="75" t="s">
        <v>242</v>
      </c>
      <c r="F329" s="73"/>
      <c r="G329" s="56" t="s">
        <v>120</v>
      </c>
      <c r="H329" s="87"/>
      <c r="I329" s="119"/>
      <c r="J329" s="119"/>
      <c r="K329" s="110"/>
      <c r="L329" s="111"/>
      <c r="M329" s="110"/>
      <c r="N329" s="111"/>
      <c r="O329" s="110"/>
      <c r="P329" s="111"/>
      <c r="Q329" s="110"/>
      <c r="R329" s="111"/>
      <c r="S329" s="110"/>
      <c r="T329" s="111"/>
      <c r="U329" s="11"/>
      <c r="V329" s="11"/>
      <c r="W329" s="11"/>
      <c r="X329" s="11"/>
      <c r="Y329" s="11"/>
      <c r="Z329" s="20"/>
      <c r="AA329" s="62"/>
      <c r="AB329" s="65">
        <v>1381</v>
      </c>
      <c r="AC329" s="62" t="str">
        <f t="shared" si="20"/>
        <v/>
      </c>
      <c r="AD329" s="22">
        <v>2496</v>
      </c>
      <c r="AE329" s="62" t="str">
        <f t="shared" si="21"/>
        <v/>
      </c>
      <c r="AF329" s="65">
        <v>1381</v>
      </c>
      <c r="AG329" s="62" t="str">
        <f t="shared" si="22"/>
        <v/>
      </c>
      <c r="AH329" s="65">
        <v>1381</v>
      </c>
      <c r="AI329" s="62" t="str">
        <f t="shared" si="19"/>
        <v/>
      </c>
    </row>
    <row r="330" spans="1:251" s="3" customFormat="1" ht="19" customHeight="1">
      <c r="A330" s="53" t="s">
        <v>153</v>
      </c>
      <c r="B330" s="141" t="s">
        <v>619</v>
      </c>
      <c r="C330" s="82"/>
      <c r="D330" s="82"/>
      <c r="E330" s="75" t="s">
        <v>242</v>
      </c>
      <c r="F330" s="73"/>
      <c r="G330" s="56" t="s">
        <v>155</v>
      </c>
      <c r="H330" s="87"/>
      <c r="I330" s="119"/>
      <c r="J330" s="119"/>
      <c r="K330" s="110"/>
      <c r="L330" s="111"/>
      <c r="M330" s="110"/>
      <c r="N330" s="111"/>
      <c r="O330" s="110"/>
      <c r="P330" s="111"/>
      <c r="Q330" s="110"/>
      <c r="R330" s="111"/>
      <c r="S330" s="110"/>
      <c r="T330" s="111"/>
      <c r="U330" s="11"/>
      <c r="V330" s="11"/>
      <c r="W330" s="11"/>
      <c r="X330" s="11"/>
      <c r="Y330" s="11"/>
      <c r="Z330" s="31"/>
      <c r="AA330" s="63"/>
      <c r="AB330" s="32">
        <v>228</v>
      </c>
      <c r="AC330" s="63" t="str">
        <f t="shared" si="20"/>
        <v/>
      </c>
      <c r="AD330" s="32">
        <v>756</v>
      </c>
      <c r="AE330" s="63" t="str">
        <f t="shared" si="21"/>
        <v/>
      </c>
      <c r="AF330" s="79">
        <v>1381</v>
      </c>
      <c r="AG330" s="63" t="str">
        <f t="shared" si="22"/>
        <v/>
      </c>
      <c r="AH330" s="79">
        <v>1381</v>
      </c>
      <c r="AI330" s="63" t="str">
        <f t="shared" si="19"/>
        <v/>
      </c>
    </row>
    <row r="331" spans="1:251" s="3" customFormat="1" ht="19" customHeight="1">
      <c r="A331" s="53" t="s">
        <v>396</v>
      </c>
      <c r="B331" s="141" t="s">
        <v>397</v>
      </c>
      <c r="C331" s="75" t="s">
        <v>242</v>
      </c>
      <c r="D331" s="82"/>
      <c r="E331" s="75" t="s">
        <v>242</v>
      </c>
      <c r="F331" s="73"/>
      <c r="G331" s="56" t="s">
        <v>155</v>
      </c>
      <c r="H331" s="87"/>
      <c r="I331" s="119"/>
      <c r="J331" s="119"/>
      <c r="K331" s="113"/>
      <c r="L331" s="111"/>
      <c r="M331" s="113"/>
      <c r="N331" s="111"/>
      <c r="O331" s="113"/>
      <c r="P331" s="111"/>
      <c r="Q331" s="113"/>
      <c r="R331" s="111"/>
      <c r="S331" s="113"/>
      <c r="T331" s="111"/>
      <c r="U331" s="13"/>
      <c r="V331" s="13"/>
      <c r="W331" s="13"/>
      <c r="X331" s="13"/>
      <c r="Y331" s="13"/>
      <c r="Z331" s="33"/>
      <c r="AA331" s="62"/>
      <c r="AB331" s="65">
        <v>1381</v>
      </c>
      <c r="AC331" s="62" t="str">
        <f t="shared" si="20"/>
        <v/>
      </c>
      <c r="AD331" s="34">
        <v>758</v>
      </c>
      <c r="AE331" s="62" t="str">
        <f t="shared" si="21"/>
        <v/>
      </c>
      <c r="AF331" s="65">
        <v>1381</v>
      </c>
      <c r="AG331" s="62" t="str">
        <f t="shared" si="22"/>
        <v/>
      </c>
      <c r="AH331" s="65">
        <v>1381</v>
      </c>
      <c r="AI331" s="62" t="str">
        <f t="shared" si="19"/>
        <v/>
      </c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</row>
    <row r="332" spans="1:251" s="3" customFormat="1" ht="19" customHeight="1">
      <c r="A332" s="53" t="s">
        <v>108</v>
      </c>
      <c r="B332" s="141" t="s">
        <v>16</v>
      </c>
      <c r="C332" s="75" t="s">
        <v>242</v>
      </c>
      <c r="D332" s="82"/>
      <c r="E332" s="75" t="s">
        <v>242</v>
      </c>
      <c r="F332" s="73"/>
      <c r="G332" s="56" t="s">
        <v>155</v>
      </c>
      <c r="H332" s="87"/>
      <c r="I332" s="119"/>
      <c r="J332" s="119"/>
      <c r="K332" s="113"/>
      <c r="L332" s="111"/>
      <c r="M332" s="113"/>
      <c r="N332" s="111"/>
      <c r="O332" s="113"/>
      <c r="P332" s="111"/>
      <c r="Q332" s="113"/>
      <c r="R332" s="111"/>
      <c r="S332" s="113"/>
      <c r="T332" s="111"/>
      <c r="U332" s="11"/>
      <c r="V332" s="11"/>
      <c r="W332" s="11"/>
      <c r="X332" s="11"/>
      <c r="Y332" s="11"/>
      <c r="Z332" s="33"/>
      <c r="AA332" s="63"/>
      <c r="AB332" s="34">
        <v>57</v>
      </c>
      <c r="AC332" s="63" t="str">
        <f t="shared" si="20"/>
        <v/>
      </c>
      <c r="AD332" s="34">
        <v>425</v>
      </c>
      <c r="AE332" s="63" t="str">
        <f t="shared" si="21"/>
        <v/>
      </c>
      <c r="AF332" s="65">
        <v>1381</v>
      </c>
      <c r="AG332" s="63" t="str">
        <f t="shared" si="22"/>
        <v/>
      </c>
      <c r="AH332" s="65">
        <v>1381</v>
      </c>
      <c r="AI332" s="63" t="str">
        <f t="shared" si="19"/>
        <v/>
      </c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</row>
    <row r="333" spans="1:251" s="3" customFormat="1" ht="19" customHeight="1">
      <c r="A333" s="53" t="s">
        <v>173</v>
      </c>
      <c r="B333" s="141" t="s">
        <v>74</v>
      </c>
      <c r="C333" s="75" t="s">
        <v>242</v>
      </c>
      <c r="D333" s="82"/>
      <c r="E333" s="75" t="s">
        <v>242</v>
      </c>
      <c r="F333" s="73"/>
      <c r="G333" s="56" t="s">
        <v>154</v>
      </c>
      <c r="H333" s="87"/>
      <c r="I333" s="119"/>
      <c r="J333" s="119"/>
      <c r="K333" s="110"/>
      <c r="L333" s="111"/>
      <c r="M333" s="110"/>
      <c r="N333" s="111"/>
      <c r="O333" s="110"/>
      <c r="P333" s="111"/>
      <c r="Q333" s="110"/>
      <c r="R333" s="111"/>
      <c r="S333" s="110"/>
      <c r="T333" s="111"/>
      <c r="U333" s="11"/>
      <c r="V333" s="11"/>
      <c r="W333" s="11"/>
      <c r="X333" s="11"/>
      <c r="Y333" s="11"/>
      <c r="Z333" s="20"/>
      <c r="AA333" s="63"/>
      <c r="AB333" s="65">
        <v>1381</v>
      </c>
      <c r="AC333" s="63" t="str">
        <f t="shared" si="20"/>
        <v/>
      </c>
      <c r="AD333" s="22">
        <v>427</v>
      </c>
      <c r="AE333" s="63" t="str">
        <f t="shared" si="21"/>
        <v/>
      </c>
      <c r="AF333" s="65">
        <v>1381</v>
      </c>
      <c r="AG333" s="63" t="str">
        <f t="shared" si="22"/>
        <v/>
      </c>
      <c r="AH333" s="65">
        <v>1381</v>
      </c>
      <c r="AI333" s="63" t="str">
        <f t="shared" si="19"/>
        <v/>
      </c>
    </row>
    <row r="334" spans="1:251" s="15" customFormat="1" ht="19" customHeight="1">
      <c r="A334" s="53" t="s">
        <v>234</v>
      </c>
      <c r="B334" s="141" t="s">
        <v>260</v>
      </c>
      <c r="C334" s="75" t="s">
        <v>242</v>
      </c>
      <c r="D334" s="82"/>
      <c r="E334" s="75" t="s">
        <v>242</v>
      </c>
      <c r="F334" s="73"/>
      <c r="G334" s="56" t="s">
        <v>154</v>
      </c>
      <c r="H334" s="87"/>
      <c r="I334" s="119"/>
      <c r="J334" s="119"/>
      <c r="K334" s="113"/>
      <c r="L334" s="111"/>
      <c r="M334" s="113"/>
      <c r="N334" s="111"/>
      <c r="O334" s="113"/>
      <c r="P334" s="111"/>
      <c r="Q334" s="113"/>
      <c r="R334" s="111"/>
      <c r="S334" s="113"/>
      <c r="T334" s="111"/>
      <c r="U334" s="11"/>
      <c r="V334" s="11"/>
      <c r="W334" s="11"/>
      <c r="X334" s="11"/>
      <c r="Y334" s="11"/>
      <c r="Z334" s="33"/>
      <c r="AA334" s="63"/>
      <c r="AB334" s="65">
        <v>1381</v>
      </c>
      <c r="AC334" s="63" t="str">
        <f t="shared" si="20"/>
        <v/>
      </c>
      <c r="AD334" s="34">
        <v>428</v>
      </c>
      <c r="AE334" s="63" t="str">
        <f t="shared" si="21"/>
        <v/>
      </c>
      <c r="AF334" s="65">
        <v>1381</v>
      </c>
      <c r="AG334" s="63" t="str">
        <f t="shared" si="22"/>
        <v/>
      </c>
      <c r="AH334" s="65">
        <v>1381</v>
      </c>
      <c r="AI334" s="63" t="str">
        <f t="shared" si="19"/>
        <v/>
      </c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</row>
    <row r="335" spans="1:251" s="4" customFormat="1" ht="19" customHeight="1">
      <c r="A335" s="53" t="s">
        <v>598</v>
      </c>
      <c r="B335" s="141" t="s">
        <v>633</v>
      </c>
      <c r="C335" s="75" t="s">
        <v>242</v>
      </c>
      <c r="D335" s="82"/>
      <c r="E335" s="75" t="s">
        <v>242</v>
      </c>
      <c r="F335" s="73"/>
      <c r="G335" s="56" t="s">
        <v>120</v>
      </c>
      <c r="H335" s="87"/>
      <c r="I335" s="119"/>
      <c r="J335" s="119"/>
      <c r="K335" s="113"/>
      <c r="L335" s="111"/>
      <c r="M335" s="113"/>
      <c r="N335" s="111"/>
      <c r="O335" s="113"/>
      <c r="P335" s="111"/>
      <c r="Q335" s="113"/>
      <c r="R335" s="111"/>
      <c r="S335" s="113"/>
      <c r="T335" s="111"/>
      <c r="U335" s="11"/>
      <c r="V335" s="11"/>
      <c r="W335" s="11"/>
      <c r="X335" s="11"/>
      <c r="Y335" s="11"/>
      <c r="Z335" s="33"/>
      <c r="AA335" s="62"/>
      <c r="AB335" s="65">
        <v>1381</v>
      </c>
      <c r="AC335" s="62" t="str">
        <f t="shared" si="20"/>
        <v/>
      </c>
      <c r="AD335" s="34">
        <v>2671</v>
      </c>
      <c r="AE335" s="62" t="str">
        <f t="shared" si="21"/>
        <v/>
      </c>
      <c r="AF335" s="65">
        <v>1381</v>
      </c>
      <c r="AG335" s="62" t="str">
        <f t="shared" si="22"/>
        <v/>
      </c>
      <c r="AH335" s="65">
        <v>1381</v>
      </c>
      <c r="AI335" s="62" t="str">
        <f t="shared" si="19"/>
        <v/>
      </c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</row>
    <row r="336" spans="1:251" s="6" customFormat="1" ht="19" customHeight="1">
      <c r="A336" s="53" t="s">
        <v>223</v>
      </c>
      <c r="B336" s="141" t="s">
        <v>620</v>
      </c>
      <c r="C336" s="75" t="s">
        <v>242</v>
      </c>
      <c r="D336" s="82"/>
      <c r="E336" s="75" t="s">
        <v>242</v>
      </c>
      <c r="F336" s="73"/>
      <c r="G336" s="56" t="s">
        <v>154</v>
      </c>
      <c r="H336" s="87"/>
      <c r="I336" s="119"/>
      <c r="J336" s="119"/>
      <c r="K336" s="113"/>
      <c r="L336" s="111"/>
      <c r="M336" s="113"/>
      <c r="N336" s="111"/>
      <c r="O336" s="113"/>
      <c r="P336" s="111"/>
      <c r="Q336" s="113"/>
      <c r="R336" s="111"/>
      <c r="S336" s="113"/>
      <c r="T336" s="111"/>
      <c r="U336" s="11"/>
      <c r="V336" s="11"/>
      <c r="W336" s="11"/>
      <c r="X336" s="11"/>
      <c r="Y336" s="11"/>
      <c r="Z336" s="161"/>
      <c r="AA336" s="62"/>
      <c r="AB336" s="65">
        <v>1381</v>
      </c>
      <c r="AC336" s="62" t="str">
        <f t="shared" si="20"/>
        <v/>
      </c>
      <c r="AD336" s="158">
        <v>429</v>
      </c>
      <c r="AE336" s="62" t="str">
        <f t="shared" si="21"/>
        <v/>
      </c>
      <c r="AF336" s="65">
        <v>1381</v>
      </c>
      <c r="AG336" s="62" t="str">
        <f t="shared" si="22"/>
        <v/>
      </c>
      <c r="AH336" s="65">
        <v>1381</v>
      </c>
      <c r="AI336" s="62" t="str">
        <f t="shared" si="19"/>
        <v/>
      </c>
    </row>
    <row r="337" spans="1:251" s="6" customFormat="1" ht="19" customHeight="1">
      <c r="A337" s="51" t="s">
        <v>212</v>
      </c>
      <c r="B337" s="141" t="s">
        <v>51</v>
      </c>
      <c r="C337" s="75" t="s">
        <v>242</v>
      </c>
      <c r="D337" s="82"/>
      <c r="E337" s="75" t="s">
        <v>242</v>
      </c>
      <c r="F337" s="73"/>
      <c r="G337" s="56" t="s">
        <v>155</v>
      </c>
      <c r="H337" s="87"/>
      <c r="I337" s="119"/>
      <c r="J337" s="119"/>
      <c r="K337" s="110"/>
      <c r="L337" s="111"/>
      <c r="M337" s="110"/>
      <c r="N337" s="111"/>
      <c r="O337" s="110"/>
      <c r="P337" s="111"/>
      <c r="Q337" s="110"/>
      <c r="R337" s="111"/>
      <c r="S337" s="110"/>
      <c r="T337" s="111"/>
      <c r="U337" s="11"/>
      <c r="V337" s="11"/>
      <c r="W337" s="11"/>
      <c r="X337" s="11"/>
      <c r="Y337" s="11"/>
      <c r="Z337" s="31"/>
      <c r="AA337" s="62"/>
      <c r="AB337" s="22">
        <v>58</v>
      </c>
      <c r="AC337" s="62" t="str">
        <f t="shared" si="20"/>
        <v/>
      </c>
      <c r="AD337" s="32">
        <v>431</v>
      </c>
      <c r="AE337" s="62" t="str">
        <f t="shared" si="21"/>
        <v/>
      </c>
      <c r="AF337" s="65">
        <v>1381</v>
      </c>
      <c r="AG337" s="62" t="str">
        <f t="shared" si="22"/>
        <v/>
      </c>
      <c r="AH337" s="65">
        <v>1381</v>
      </c>
      <c r="AI337" s="62" t="str">
        <f t="shared" si="19"/>
        <v/>
      </c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  <c r="BO337" s="61"/>
      <c r="BP337" s="61"/>
      <c r="BQ337" s="61"/>
      <c r="BR337" s="61"/>
      <c r="BS337" s="61"/>
      <c r="BT337" s="61"/>
      <c r="BU337" s="61"/>
      <c r="BV337" s="61"/>
      <c r="BW337" s="61"/>
      <c r="BX337" s="61"/>
      <c r="BY337" s="61"/>
      <c r="BZ337" s="61"/>
      <c r="CA337" s="61"/>
      <c r="CB337" s="61"/>
      <c r="CC337" s="61"/>
      <c r="CD337" s="61"/>
      <c r="CE337" s="61"/>
      <c r="CF337" s="61"/>
      <c r="CG337" s="61"/>
      <c r="CH337" s="61"/>
      <c r="CI337" s="61"/>
      <c r="CJ337" s="61"/>
      <c r="CK337" s="61"/>
      <c r="CL337" s="61"/>
      <c r="CM337" s="61"/>
      <c r="CN337" s="61"/>
      <c r="CO337" s="61"/>
      <c r="CP337" s="61"/>
      <c r="CQ337" s="61"/>
      <c r="CR337" s="61"/>
      <c r="CS337" s="61"/>
      <c r="CT337" s="61"/>
      <c r="CU337" s="61"/>
      <c r="CV337" s="61"/>
      <c r="CW337" s="61"/>
      <c r="CX337" s="61"/>
      <c r="CY337" s="61"/>
      <c r="CZ337" s="61"/>
      <c r="DA337" s="61"/>
      <c r="DB337" s="61"/>
      <c r="DC337" s="61"/>
      <c r="DD337" s="61"/>
      <c r="DE337" s="61"/>
      <c r="DF337" s="61"/>
      <c r="DG337" s="61"/>
      <c r="DH337" s="61"/>
      <c r="DI337" s="61"/>
      <c r="DJ337" s="61"/>
      <c r="DK337" s="61"/>
      <c r="DL337" s="61"/>
      <c r="DM337" s="61"/>
      <c r="DN337" s="61"/>
      <c r="DO337" s="61"/>
      <c r="DP337" s="61"/>
      <c r="DQ337" s="61"/>
      <c r="DR337" s="61"/>
      <c r="DS337" s="61"/>
      <c r="DT337" s="61"/>
      <c r="DU337" s="61"/>
      <c r="DV337" s="61"/>
      <c r="DW337" s="61"/>
      <c r="DX337" s="61"/>
      <c r="DY337" s="61"/>
      <c r="DZ337" s="61"/>
      <c r="EA337" s="61"/>
      <c r="EB337" s="61"/>
      <c r="EC337" s="61"/>
      <c r="ED337" s="61"/>
      <c r="EE337" s="61"/>
      <c r="EF337" s="61"/>
      <c r="EG337" s="61"/>
      <c r="EH337" s="61"/>
      <c r="EI337" s="61"/>
      <c r="EJ337" s="61"/>
      <c r="EK337" s="61"/>
      <c r="EL337" s="61"/>
      <c r="EM337" s="61"/>
      <c r="EN337" s="61"/>
      <c r="EO337" s="61"/>
      <c r="EP337" s="61"/>
      <c r="EQ337" s="61"/>
      <c r="ER337" s="61"/>
      <c r="ES337" s="61"/>
      <c r="ET337" s="61"/>
      <c r="EU337" s="61"/>
      <c r="EV337" s="61"/>
      <c r="EW337" s="61"/>
      <c r="EX337" s="61"/>
      <c r="EY337" s="61"/>
      <c r="EZ337" s="61"/>
      <c r="FA337" s="61"/>
      <c r="FB337" s="61"/>
      <c r="FC337" s="61"/>
      <c r="FD337" s="61"/>
      <c r="FE337" s="61"/>
      <c r="FF337" s="61"/>
      <c r="FG337" s="61"/>
      <c r="FH337" s="61"/>
      <c r="FI337" s="61"/>
      <c r="FJ337" s="61"/>
      <c r="FK337" s="61"/>
      <c r="FL337" s="61"/>
      <c r="FM337" s="61"/>
      <c r="FN337" s="61"/>
      <c r="FO337" s="61"/>
      <c r="FP337" s="61"/>
      <c r="FQ337" s="61"/>
      <c r="FR337" s="61"/>
      <c r="FS337" s="61"/>
      <c r="FT337" s="61"/>
      <c r="FU337" s="61"/>
      <c r="FV337" s="61"/>
      <c r="FW337" s="61"/>
      <c r="FX337" s="61"/>
      <c r="FY337" s="61"/>
      <c r="FZ337" s="61"/>
      <c r="GA337" s="61"/>
      <c r="GB337" s="61"/>
      <c r="GC337" s="61"/>
      <c r="GD337" s="61"/>
      <c r="GE337" s="61"/>
      <c r="GF337" s="61"/>
      <c r="GG337" s="61"/>
      <c r="GH337" s="61"/>
      <c r="GI337" s="61"/>
      <c r="GJ337" s="61"/>
      <c r="GK337" s="61"/>
      <c r="GL337" s="61"/>
      <c r="GM337" s="61"/>
      <c r="GN337" s="61"/>
      <c r="GO337" s="61"/>
      <c r="GP337" s="61"/>
      <c r="GQ337" s="61"/>
      <c r="GR337" s="61"/>
      <c r="GS337" s="61"/>
      <c r="GT337" s="61"/>
      <c r="GU337" s="61"/>
      <c r="GV337" s="61"/>
      <c r="GW337" s="61"/>
      <c r="GX337" s="61"/>
      <c r="GY337" s="61"/>
      <c r="GZ337" s="61"/>
      <c r="HA337" s="61"/>
      <c r="HB337" s="61"/>
      <c r="HC337" s="61"/>
      <c r="HD337" s="61"/>
      <c r="HE337" s="61"/>
      <c r="HF337" s="61"/>
      <c r="HG337" s="61"/>
      <c r="HH337" s="61"/>
      <c r="HI337" s="61"/>
      <c r="HJ337" s="61"/>
      <c r="HK337" s="61"/>
      <c r="HL337" s="61"/>
      <c r="HM337" s="61"/>
      <c r="HN337" s="61"/>
      <c r="HO337" s="61"/>
      <c r="HP337" s="61"/>
      <c r="HQ337" s="61"/>
      <c r="HR337" s="61"/>
      <c r="HS337" s="61"/>
      <c r="HT337" s="61"/>
      <c r="HU337" s="61"/>
      <c r="HV337" s="61"/>
      <c r="HW337" s="61"/>
      <c r="HX337" s="61"/>
      <c r="HY337" s="61"/>
      <c r="HZ337" s="61"/>
      <c r="IA337" s="61"/>
      <c r="IB337" s="61"/>
      <c r="IC337" s="61"/>
      <c r="ID337" s="61"/>
      <c r="IE337" s="61"/>
      <c r="IF337" s="61"/>
      <c r="IG337" s="61"/>
      <c r="IH337" s="61"/>
      <c r="II337" s="61"/>
      <c r="IJ337" s="61"/>
      <c r="IK337" s="61"/>
      <c r="IL337" s="61"/>
      <c r="IM337" s="61"/>
      <c r="IN337" s="61"/>
      <c r="IO337" s="61"/>
      <c r="IP337" s="61"/>
      <c r="IQ337" s="61"/>
    </row>
    <row r="338" spans="1:251" s="4" customFormat="1" ht="19" customHeight="1">
      <c r="A338" s="53" t="s">
        <v>250</v>
      </c>
      <c r="B338" s="141" t="s">
        <v>621</v>
      </c>
      <c r="C338" s="82"/>
      <c r="D338" s="82"/>
      <c r="E338" s="75" t="s">
        <v>242</v>
      </c>
      <c r="F338" s="73"/>
      <c r="G338" s="56" t="s">
        <v>155</v>
      </c>
      <c r="H338" s="87"/>
      <c r="I338" s="119"/>
      <c r="J338" s="119"/>
      <c r="K338" s="110"/>
      <c r="L338" s="111"/>
      <c r="M338" s="110"/>
      <c r="N338" s="111"/>
      <c r="O338" s="110"/>
      <c r="P338" s="111"/>
      <c r="Q338" s="110"/>
      <c r="R338" s="111"/>
      <c r="S338" s="110"/>
      <c r="T338" s="111"/>
      <c r="U338" s="11"/>
      <c r="V338" s="11"/>
      <c r="W338" s="11"/>
      <c r="X338" s="11"/>
      <c r="Y338" s="11"/>
      <c r="Z338" s="20"/>
      <c r="AA338" s="62"/>
      <c r="AB338" s="22">
        <v>59</v>
      </c>
      <c r="AC338" s="62" t="str">
        <f t="shared" si="20"/>
        <v/>
      </c>
      <c r="AD338" s="22">
        <v>432</v>
      </c>
      <c r="AE338" s="62" t="str">
        <f t="shared" si="21"/>
        <v/>
      </c>
      <c r="AF338" s="65">
        <v>1381</v>
      </c>
      <c r="AG338" s="62" t="str">
        <f t="shared" si="22"/>
        <v/>
      </c>
      <c r="AH338" s="65">
        <v>1381</v>
      </c>
      <c r="AI338" s="62" t="str">
        <f t="shared" si="19"/>
        <v/>
      </c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</row>
    <row r="339" spans="1:251" s="3" customFormat="1" ht="19" customHeight="1">
      <c r="A339" s="51" t="s">
        <v>577</v>
      </c>
      <c r="B339" s="141" t="s">
        <v>580</v>
      </c>
      <c r="C339" s="75" t="s">
        <v>242</v>
      </c>
      <c r="D339" s="82"/>
      <c r="E339" s="75" t="s">
        <v>242</v>
      </c>
      <c r="F339" s="73"/>
      <c r="G339" s="56" t="s">
        <v>120</v>
      </c>
      <c r="H339" s="87"/>
      <c r="I339" s="119"/>
      <c r="J339" s="119"/>
      <c r="K339" s="110"/>
      <c r="L339" s="111"/>
      <c r="M339" s="110"/>
      <c r="N339" s="111"/>
      <c r="O339" s="110"/>
      <c r="P339" s="111"/>
      <c r="Q339" s="110"/>
      <c r="R339" s="111"/>
      <c r="S339" s="110"/>
      <c r="T339" s="111"/>
      <c r="U339" s="11"/>
      <c r="V339" s="11"/>
      <c r="W339" s="11"/>
      <c r="X339" s="11"/>
      <c r="Y339" s="11"/>
      <c r="Z339" s="20"/>
      <c r="AA339" s="62"/>
      <c r="AB339" s="65">
        <v>1381</v>
      </c>
      <c r="AC339" s="62" t="str">
        <f t="shared" si="20"/>
        <v/>
      </c>
      <c r="AD339" s="22">
        <v>2560</v>
      </c>
      <c r="AE339" s="62" t="str">
        <f t="shared" si="21"/>
        <v/>
      </c>
      <c r="AF339" s="65">
        <v>1381</v>
      </c>
      <c r="AG339" s="62" t="str">
        <f t="shared" si="22"/>
        <v/>
      </c>
      <c r="AH339" s="65">
        <v>1381</v>
      </c>
      <c r="AI339" s="62" t="str">
        <f t="shared" si="19"/>
        <v/>
      </c>
    </row>
    <row r="340" spans="1:251" s="3" customFormat="1" ht="19" customHeight="1">
      <c r="A340" s="51" t="s">
        <v>175</v>
      </c>
      <c r="B340" s="141" t="s">
        <v>339</v>
      </c>
      <c r="C340" s="75" t="s">
        <v>242</v>
      </c>
      <c r="D340" s="82"/>
      <c r="E340" s="75" t="s">
        <v>91</v>
      </c>
      <c r="F340" s="73"/>
      <c r="G340" s="56" t="s">
        <v>130</v>
      </c>
      <c r="H340" s="87"/>
      <c r="I340" s="119"/>
      <c r="J340" s="119"/>
      <c r="K340" s="113"/>
      <c r="L340" s="111"/>
      <c r="M340" s="113"/>
      <c r="N340" s="111"/>
      <c r="O340" s="113"/>
      <c r="P340" s="111"/>
      <c r="Q340" s="113"/>
      <c r="R340" s="111"/>
      <c r="S340" s="113"/>
      <c r="T340" s="111"/>
      <c r="U340" s="13"/>
      <c r="V340" s="13"/>
      <c r="W340" s="13"/>
      <c r="X340" s="13"/>
      <c r="Y340" s="13"/>
      <c r="Z340" s="33"/>
      <c r="AA340" s="62"/>
      <c r="AB340" s="65">
        <v>1381</v>
      </c>
      <c r="AC340" s="62" t="str">
        <f t="shared" si="20"/>
        <v/>
      </c>
      <c r="AD340" s="34">
        <v>436</v>
      </c>
      <c r="AE340" s="62" t="str">
        <f t="shared" si="21"/>
        <v/>
      </c>
      <c r="AF340" s="65">
        <v>1381</v>
      </c>
      <c r="AG340" s="62" t="str">
        <f t="shared" si="22"/>
        <v/>
      </c>
      <c r="AH340" s="65">
        <v>1381</v>
      </c>
      <c r="AI340" s="62" t="str">
        <f t="shared" si="19"/>
        <v/>
      </c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</row>
    <row r="341" spans="1:251" s="3" customFormat="1" ht="19" customHeight="1">
      <c r="A341" s="51" t="s">
        <v>398</v>
      </c>
      <c r="B341" s="141" t="s">
        <v>399</v>
      </c>
      <c r="C341" s="75" t="s">
        <v>242</v>
      </c>
      <c r="D341" s="82"/>
      <c r="E341" s="75" t="s">
        <v>242</v>
      </c>
      <c r="F341" s="73"/>
      <c r="G341" s="56" t="s">
        <v>154</v>
      </c>
      <c r="H341" s="87"/>
      <c r="I341" s="119"/>
      <c r="J341" s="119"/>
      <c r="K341" s="110"/>
      <c r="L341" s="111"/>
      <c r="M341" s="110"/>
      <c r="N341" s="111"/>
      <c r="O341" s="110"/>
      <c r="P341" s="111"/>
      <c r="Q341" s="110"/>
      <c r="R341" s="111"/>
      <c r="S341" s="110"/>
      <c r="T341" s="111"/>
      <c r="U341" s="11"/>
      <c r="V341" s="11"/>
      <c r="W341" s="11"/>
      <c r="X341" s="11"/>
      <c r="Y341" s="11"/>
      <c r="Z341" s="20"/>
      <c r="AA341" s="62"/>
      <c r="AB341" s="65">
        <v>1381</v>
      </c>
      <c r="AC341" s="62" t="str">
        <f t="shared" si="20"/>
        <v/>
      </c>
      <c r="AD341" s="22">
        <v>1796</v>
      </c>
      <c r="AE341" s="62" t="str">
        <f t="shared" si="21"/>
        <v/>
      </c>
      <c r="AF341" s="65">
        <v>1381</v>
      </c>
      <c r="AG341" s="62" t="str">
        <f t="shared" si="22"/>
        <v/>
      </c>
      <c r="AH341" s="65">
        <v>1381</v>
      </c>
      <c r="AI341" s="62" t="str">
        <f t="shared" si="19"/>
        <v/>
      </c>
    </row>
    <row r="342" spans="1:251" s="3" customFormat="1" ht="19" customHeight="1">
      <c r="A342" s="53" t="s">
        <v>295</v>
      </c>
      <c r="B342" s="141" t="s">
        <v>17</v>
      </c>
      <c r="C342" s="75" t="s">
        <v>242</v>
      </c>
      <c r="D342" s="82"/>
      <c r="E342" s="75" t="s">
        <v>242</v>
      </c>
      <c r="F342" s="73"/>
      <c r="G342" s="56" t="s">
        <v>155</v>
      </c>
      <c r="H342" s="87"/>
      <c r="I342" s="119"/>
      <c r="J342" s="119"/>
      <c r="K342" s="113"/>
      <c r="L342" s="111"/>
      <c r="M342" s="113"/>
      <c r="N342" s="111"/>
      <c r="O342" s="113"/>
      <c r="P342" s="111"/>
      <c r="Q342" s="113"/>
      <c r="R342" s="111"/>
      <c r="S342" s="113"/>
      <c r="T342" s="111"/>
      <c r="U342" s="11"/>
      <c r="V342" s="11"/>
      <c r="W342" s="11"/>
      <c r="X342" s="11"/>
      <c r="Y342" s="11"/>
      <c r="Z342" s="33"/>
      <c r="AA342" s="62"/>
      <c r="AB342" s="34">
        <v>61</v>
      </c>
      <c r="AC342" s="62" t="str">
        <f t="shared" si="20"/>
        <v/>
      </c>
      <c r="AD342" s="34">
        <v>437</v>
      </c>
      <c r="AE342" s="62" t="str">
        <f t="shared" si="21"/>
        <v/>
      </c>
      <c r="AF342" s="22">
        <v>3129</v>
      </c>
      <c r="AG342" s="62" t="str">
        <f t="shared" si="22"/>
        <v/>
      </c>
      <c r="AH342" s="65">
        <v>1381</v>
      </c>
      <c r="AI342" s="62" t="str">
        <f t="shared" si="19"/>
        <v/>
      </c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</row>
    <row r="343" spans="1:251" s="15" customFormat="1" ht="19" customHeight="1">
      <c r="A343" s="53" t="s">
        <v>145</v>
      </c>
      <c r="B343" s="141" t="s">
        <v>52</v>
      </c>
      <c r="C343" s="75" t="s">
        <v>242</v>
      </c>
      <c r="D343" s="82"/>
      <c r="E343" s="75" t="s">
        <v>242</v>
      </c>
      <c r="F343" s="73"/>
      <c r="G343" s="56" t="s">
        <v>155</v>
      </c>
      <c r="H343" s="87"/>
      <c r="I343" s="119"/>
      <c r="J343" s="119"/>
      <c r="K343" s="110"/>
      <c r="L343" s="111"/>
      <c r="M343" s="110"/>
      <c r="N343" s="111"/>
      <c r="O343" s="110"/>
      <c r="P343" s="111"/>
      <c r="Q343" s="110"/>
      <c r="R343" s="111"/>
      <c r="S343" s="110"/>
      <c r="T343" s="111"/>
      <c r="U343" s="11"/>
      <c r="V343" s="11"/>
      <c r="W343" s="11"/>
      <c r="X343" s="11"/>
      <c r="Y343" s="11"/>
      <c r="Z343" s="20"/>
      <c r="AA343" s="62"/>
      <c r="AB343" s="22">
        <v>62</v>
      </c>
      <c r="AC343" s="62" t="str">
        <f t="shared" si="20"/>
        <v/>
      </c>
      <c r="AD343" s="22">
        <v>439</v>
      </c>
      <c r="AE343" s="62" t="str">
        <f t="shared" si="21"/>
        <v/>
      </c>
      <c r="AF343" s="65">
        <v>1381</v>
      </c>
      <c r="AG343" s="62" t="str">
        <f t="shared" si="22"/>
        <v/>
      </c>
      <c r="AH343" s="65">
        <v>1381</v>
      </c>
      <c r="AI343" s="62" t="str">
        <f t="shared" si="19"/>
        <v/>
      </c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</row>
    <row r="344" spans="1:251" s="3" customFormat="1" ht="19" customHeight="1">
      <c r="A344" s="92" t="s">
        <v>718</v>
      </c>
      <c r="B344" s="141" t="s">
        <v>737</v>
      </c>
      <c r="C344" s="75" t="s">
        <v>242</v>
      </c>
      <c r="D344" s="82"/>
      <c r="E344" s="75" t="s">
        <v>242</v>
      </c>
      <c r="F344" s="73"/>
      <c r="G344" s="56" t="s">
        <v>120</v>
      </c>
      <c r="H344" s="87"/>
      <c r="I344" s="119"/>
      <c r="J344" s="119"/>
      <c r="K344" s="113"/>
      <c r="L344" s="111"/>
      <c r="M344" s="113"/>
      <c r="N344" s="111"/>
      <c r="O344" s="113"/>
      <c r="P344" s="111"/>
      <c r="Q344" s="113"/>
      <c r="R344" s="111"/>
      <c r="S344" s="113"/>
      <c r="T344" s="111"/>
      <c r="U344" s="11"/>
      <c r="V344" s="11"/>
      <c r="W344" s="11"/>
      <c r="X344" s="11"/>
      <c r="Y344" s="11"/>
      <c r="Z344" s="33"/>
      <c r="AA344" s="62"/>
      <c r="AB344" s="65">
        <v>1381</v>
      </c>
      <c r="AC344" s="62" t="str">
        <f t="shared" si="20"/>
        <v/>
      </c>
      <c r="AD344" s="34">
        <v>2979</v>
      </c>
      <c r="AE344" s="62" t="str">
        <f t="shared" si="21"/>
        <v/>
      </c>
      <c r="AF344" s="65">
        <v>1381</v>
      </c>
      <c r="AG344" s="62" t="str">
        <f t="shared" si="22"/>
        <v/>
      </c>
      <c r="AH344" s="65">
        <v>1381</v>
      </c>
      <c r="AI344" s="62" t="str">
        <f t="shared" si="19"/>
        <v/>
      </c>
    </row>
    <row r="345" spans="1:251" s="3" customFormat="1" ht="19" customHeight="1">
      <c r="A345" s="94" t="s">
        <v>717</v>
      </c>
      <c r="B345" s="141" t="s">
        <v>790</v>
      </c>
      <c r="C345" s="75" t="s">
        <v>242</v>
      </c>
      <c r="D345" s="82"/>
      <c r="E345" s="75" t="s">
        <v>242</v>
      </c>
      <c r="F345" s="50"/>
      <c r="G345" s="56" t="s">
        <v>155</v>
      </c>
      <c r="H345" s="87"/>
      <c r="I345" s="119"/>
      <c r="J345" s="119"/>
      <c r="K345" s="110"/>
      <c r="L345" s="111"/>
      <c r="M345" s="110"/>
      <c r="N345" s="111"/>
      <c r="O345" s="110"/>
      <c r="P345" s="111"/>
      <c r="Q345" s="110"/>
      <c r="R345" s="111"/>
      <c r="S345" s="110"/>
      <c r="T345" s="111"/>
      <c r="U345" s="11"/>
      <c r="V345" s="11"/>
      <c r="W345" s="11"/>
      <c r="X345" s="11"/>
      <c r="Y345" s="11"/>
      <c r="Z345" s="20"/>
      <c r="AA345" s="62"/>
      <c r="AB345" s="65">
        <v>1381</v>
      </c>
      <c r="AC345" s="62" t="str">
        <f t="shared" si="20"/>
        <v/>
      </c>
      <c r="AD345" s="22">
        <v>3219</v>
      </c>
      <c r="AE345" s="62" t="str">
        <f t="shared" si="21"/>
        <v/>
      </c>
      <c r="AF345" s="65">
        <v>1381</v>
      </c>
      <c r="AG345" s="62" t="str">
        <f t="shared" si="22"/>
        <v/>
      </c>
      <c r="AH345" s="65">
        <v>1381</v>
      </c>
      <c r="AI345" s="62" t="str">
        <f t="shared" si="19"/>
        <v/>
      </c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</row>
    <row r="346" spans="1:251" s="3" customFormat="1" ht="19" customHeight="1">
      <c r="A346" s="92" t="s">
        <v>847</v>
      </c>
      <c r="B346" s="51" t="s">
        <v>848</v>
      </c>
      <c r="C346" s="75" t="s">
        <v>242</v>
      </c>
      <c r="D346" s="82"/>
      <c r="E346" s="75" t="s">
        <v>242</v>
      </c>
      <c r="F346" s="73"/>
      <c r="G346" s="56" t="s">
        <v>120</v>
      </c>
      <c r="H346" s="87"/>
      <c r="I346" s="119"/>
      <c r="J346" s="119"/>
      <c r="K346" s="110"/>
      <c r="L346" s="111"/>
      <c r="M346" s="110"/>
      <c r="N346" s="111"/>
      <c r="O346" s="110"/>
      <c r="P346" s="111"/>
      <c r="Q346" s="110"/>
      <c r="R346" s="111"/>
      <c r="S346" s="110"/>
      <c r="T346" s="111"/>
      <c r="U346" s="11"/>
      <c r="V346" s="11"/>
      <c r="W346" s="11"/>
      <c r="X346" s="11"/>
      <c r="Y346" s="11"/>
      <c r="Z346" s="20"/>
      <c r="AA346" s="62"/>
      <c r="AB346" s="65">
        <v>1381</v>
      </c>
      <c r="AC346" s="62" t="str">
        <f t="shared" si="20"/>
        <v/>
      </c>
      <c r="AD346" s="22">
        <v>3368</v>
      </c>
      <c r="AE346" s="62" t="str">
        <f t="shared" si="21"/>
        <v/>
      </c>
      <c r="AF346" s="65">
        <v>1381</v>
      </c>
      <c r="AG346" s="62" t="str">
        <f t="shared" si="22"/>
        <v/>
      </c>
      <c r="AH346" s="65">
        <v>1381</v>
      </c>
      <c r="AI346" s="62" t="str">
        <f t="shared" si="19"/>
        <v/>
      </c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</row>
    <row r="347" spans="1:251" s="3" customFormat="1" ht="19" customHeight="1">
      <c r="A347" s="49" t="s">
        <v>112</v>
      </c>
      <c r="B347" s="141" t="s">
        <v>531</v>
      </c>
      <c r="C347" s="82"/>
      <c r="D347" s="82"/>
      <c r="E347" s="75" t="s">
        <v>91</v>
      </c>
      <c r="F347" s="73"/>
      <c r="G347" s="56" t="s">
        <v>155</v>
      </c>
      <c r="H347" s="87"/>
      <c r="I347" s="119"/>
      <c r="J347" s="119"/>
      <c r="K347" s="110"/>
      <c r="L347" s="111"/>
      <c r="M347" s="110"/>
      <c r="N347" s="111"/>
      <c r="O347" s="110"/>
      <c r="P347" s="111"/>
      <c r="Q347" s="110"/>
      <c r="R347" s="111"/>
      <c r="S347" s="110"/>
      <c r="T347" s="111"/>
      <c r="U347" s="11"/>
      <c r="V347" s="11"/>
      <c r="W347" s="11"/>
      <c r="X347" s="11"/>
      <c r="Y347" s="11"/>
      <c r="Z347" s="20"/>
      <c r="AA347" s="62"/>
      <c r="AB347" s="22">
        <v>231</v>
      </c>
      <c r="AC347" s="62" t="str">
        <f t="shared" si="20"/>
        <v/>
      </c>
      <c r="AD347" s="22">
        <v>759</v>
      </c>
      <c r="AE347" s="62" t="str">
        <f t="shared" si="21"/>
        <v/>
      </c>
      <c r="AF347" s="65">
        <v>1381</v>
      </c>
      <c r="AG347" s="62" t="str">
        <f t="shared" si="22"/>
        <v/>
      </c>
      <c r="AH347" s="65">
        <v>1381</v>
      </c>
      <c r="AI347" s="62" t="str">
        <f t="shared" si="19"/>
        <v/>
      </c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</row>
    <row r="348" spans="1:251" s="3" customFormat="1" ht="19" customHeight="1">
      <c r="A348" s="51" t="s">
        <v>138</v>
      </c>
      <c r="B348" s="141" t="s">
        <v>65</v>
      </c>
      <c r="C348" s="82"/>
      <c r="D348" s="82"/>
      <c r="E348" s="75" t="s">
        <v>242</v>
      </c>
      <c r="F348" s="73"/>
      <c r="G348" s="56" t="s">
        <v>155</v>
      </c>
      <c r="H348" s="87"/>
      <c r="I348" s="119"/>
      <c r="J348" s="119"/>
      <c r="K348" s="113"/>
      <c r="L348" s="111"/>
      <c r="M348" s="113"/>
      <c r="N348" s="111"/>
      <c r="O348" s="113"/>
      <c r="P348" s="111"/>
      <c r="Q348" s="113"/>
      <c r="R348" s="111"/>
      <c r="S348" s="113"/>
      <c r="T348" s="111"/>
      <c r="U348" s="11"/>
      <c r="V348" s="11"/>
      <c r="W348" s="11"/>
      <c r="X348" s="11"/>
      <c r="Y348" s="11"/>
      <c r="Z348" s="33"/>
      <c r="AA348" s="62"/>
      <c r="AB348" s="34">
        <v>232</v>
      </c>
      <c r="AC348" s="62" t="str">
        <f t="shared" si="20"/>
        <v/>
      </c>
      <c r="AD348" s="34">
        <v>763</v>
      </c>
      <c r="AE348" s="62" t="str">
        <f t="shared" si="21"/>
        <v/>
      </c>
      <c r="AF348" s="65">
        <v>1381</v>
      </c>
      <c r="AG348" s="62" t="str">
        <f t="shared" si="22"/>
        <v/>
      </c>
      <c r="AH348" s="65">
        <v>1381</v>
      </c>
      <c r="AI348" s="62" t="str">
        <f t="shared" si="19"/>
        <v/>
      </c>
    </row>
    <row r="349" spans="1:251" s="3" customFormat="1" ht="19" customHeight="1">
      <c r="A349" s="94" t="s">
        <v>807</v>
      </c>
      <c r="B349" s="141" t="s">
        <v>814</v>
      </c>
      <c r="C349" s="75" t="s">
        <v>242</v>
      </c>
      <c r="D349" s="82"/>
      <c r="E349" s="75" t="s">
        <v>242</v>
      </c>
      <c r="F349" s="50"/>
      <c r="G349" s="56" t="s">
        <v>120</v>
      </c>
      <c r="H349" s="87"/>
      <c r="I349" s="119"/>
      <c r="J349" s="119"/>
      <c r="K349" s="110"/>
      <c r="L349" s="111"/>
      <c r="M349" s="110"/>
      <c r="N349" s="111"/>
      <c r="O349" s="110"/>
      <c r="P349" s="111"/>
      <c r="Q349" s="110"/>
      <c r="R349" s="111"/>
      <c r="S349" s="110"/>
      <c r="T349" s="111"/>
      <c r="U349" s="11"/>
      <c r="V349" s="11"/>
      <c r="W349" s="11"/>
      <c r="X349" s="11"/>
      <c r="Y349" s="11"/>
      <c r="Z349" s="20"/>
      <c r="AA349" s="62"/>
      <c r="AB349" s="65">
        <v>1381</v>
      </c>
      <c r="AC349" s="62" t="str">
        <f t="shared" si="20"/>
        <v/>
      </c>
      <c r="AD349" s="22">
        <v>3289</v>
      </c>
      <c r="AE349" s="62" t="str">
        <f t="shared" si="21"/>
        <v/>
      </c>
      <c r="AF349" s="65">
        <v>1381</v>
      </c>
      <c r="AG349" s="62" t="str">
        <f t="shared" si="22"/>
        <v/>
      </c>
      <c r="AH349" s="65">
        <v>1381</v>
      </c>
      <c r="AI349" s="62" t="str">
        <f t="shared" si="19"/>
        <v/>
      </c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</row>
    <row r="350" spans="1:251" s="3" customFormat="1" ht="19" customHeight="1">
      <c r="A350" s="92" t="s">
        <v>906</v>
      </c>
      <c r="B350" s="141" t="s">
        <v>944</v>
      </c>
      <c r="C350" s="75" t="s">
        <v>242</v>
      </c>
      <c r="D350" s="82"/>
      <c r="E350" s="75" t="s">
        <v>242</v>
      </c>
      <c r="F350" s="73"/>
      <c r="G350" s="56" t="s">
        <v>120</v>
      </c>
      <c r="H350" s="87"/>
      <c r="I350" s="119"/>
      <c r="J350" s="119"/>
      <c r="K350" s="113"/>
      <c r="L350" s="111"/>
      <c r="M350" s="113"/>
      <c r="N350" s="111"/>
      <c r="O350" s="113"/>
      <c r="P350" s="111"/>
      <c r="Q350" s="113"/>
      <c r="R350" s="111"/>
      <c r="S350" s="113"/>
      <c r="T350" s="111"/>
      <c r="U350" s="11"/>
      <c r="V350" s="11"/>
      <c r="W350" s="11"/>
      <c r="X350" s="11"/>
      <c r="Y350" s="11"/>
      <c r="Z350" s="33"/>
      <c r="AA350" s="62"/>
      <c r="AB350" s="65">
        <v>1381</v>
      </c>
      <c r="AC350" s="62" t="str">
        <f t="shared" si="20"/>
        <v/>
      </c>
      <c r="AD350" s="34">
        <v>3542</v>
      </c>
      <c r="AE350" s="62" t="str">
        <f t="shared" si="21"/>
        <v/>
      </c>
      <c r="AF350" s="65">
        <v>1381</v>
      </c>
      <c r="AG350" s="62" t="str">
        <f t="shared" si="22"/>
        <v/>
      </c>
      <c r="AH350" s="65">
        <v>1381</v>
      </c>
      <c r="AI350" s="62" t="str">
        <f t="shared" si="19"/>
        <v/>
      </c>
    </row>
    <row r="351" spans="1:251" s="4" customFormat="1" ht="19" customHeight="1">
      <c r="A351" s="92" t="s">
        <v>547</v>
      </c>
      <c r="B351" s="141" t="s">
        <v>997</v>
      </c>
      <c r="C351" s="75" t="s">
        <v>242</v>
      </c>
      <c r="D351" s="82"/>
      <c r="E351" s="75" t="s">
        <v>242</v>
      </c>
      <c r="F351" s="73"/>
      <c r="G351" s="56" t="s">
        <v>120</v>
      </c>
      <c r="H351" s="87"/>
      <c r="I351" s="119"/>
      <c r="J351" s="119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20"/>
      <c r="AA351" s="66"/>
      <c r="AB351" s="65">
        <v>1381</v>
      </c>
      <c r="AC351" s="62" t="str">
        <f t="shared" si="20"/>
        <v/>
      </c>
      <c r="AD351" s="22">
        <v>2356</v>
      </c>
      <c r="AE351" s="62" t="str">
        <f t="shared" si="21"/>
        <v/>
      </c>
      <c r="AF351" s="65">
        <v>1381</v>
      </c>
      <c r="AG351" s="62" t="str">
        <f t="shared" si="22"/>
        <v/>
      </c>
      <c r="AH351" s="65">
        <v>1381</v>
      </c>
      <c r="AI351" s="62" t="str">
        <f t="shared" ref="AI351:AI414" si="23">IF(ISNUMBER(F351),F351,"")</f>
        <v/>
      </c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</row>
    <row r="352" spans="1:251" s="4" customFormat="1" ht="19" customHeight="1">
      <c r="A352" s="92" t="s">
        <v>907</v>
      </c>
      <c r="B352" s="141" t="s">
        <v>945</v>
      </c>
      <c r="C352" s="75" t="s">
        <v>242</v>
      </c>
      <c r="D352" s="82"/>
      <c r="E352" s="75" t="s">
        <v>242</v>
      </c>
      <c r="F352" s="73"/>
      <c r="G352" s="56" t="s">
        <v>120</v>
      </c>
      <c r="H352" s="87"/>
      <c r="I352" s="119"/>
      <c r="J352" s="119"/>
      <c r="K352" s="113"/>
      <c r="L352" s="111"/>
      <c r="M352" s="113"/>
      <c r="N352" s="111"/>
      <c r="O352" s="113"/>
      <c r="P352" s="111"/>
      <c r="Q352" s="113"/>
      <c r="R352" s="111"/>
      <c r="S352" s="113"/>
      <c r="T352" s="111"/>
      <c r="U352" s="11"/>
      <c r="V352" s="11"/>
      <c r="W352" s="11"/>
      <c r="X352" s="11"/>
      <c r="Y352" s="11"/>
      <c r="Z352" s="33"/>
      <c r="AA352" s="62"/>
      <c r="AB352" s="65">
        <v>1381</v>
      </c>
      <c r="AC352" s="62" t="str">
        <f t="shared" si="20"/>
        <v/>
      </c>
      <c r="AD352" s="34">
        <v>3544</v>
      </c>
      <c r="AE352" s="62" t="str">
        <f t="shared" si="21"/>
        <v/>
      </c>
      <c r="AF352" s="65">
        <v>1381</v>
      </c>
      <c r="AG352" s="62" t="str">
        <f t="shared" si="22"/>
        <v/>
      </c>
      <c r="AH352" s="65">
        <v>1381</v>
      </c>
      <c r="AI352" s="62" t="str">
        <f t="shared" si="23"/>
        <v/>
      </c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</row>
    <row r="353" spans="1:251" s="3" customFormat="1" ht="19" customHeight="1">
      <c r="A353" s="95" t="s">
        <v>931</v>
      </c>
      <c r="B353" s="141" t="s">
        <v>983</v>
      </c>
      <c r="C353" s="75" t="s">
        <v>242</v>
      </c>
      <c r="D353" s="82"/>
      <c r="E353" s="75" t="s">
        <v>242</v>
      </c>
      <c r="F353" s="50"/>
      <c r="G353" s="56" t="s">
        <v>120</v>
      </c>
      <c r="H353" s="87"/>
      <c r="I353" s="119"/>
      <c r="J353" s="119"/>
      <c r="K353" s="113"/>
      <c r="L353" s="111"/>
      <c r="M353" s="113"/>
      <c r="N353" s="111"/>
      <c r="O353" s="113"/>
      <c r="P353" s="111"/>
      <c r="Q353" s="113"/>
      <c r="R353" s="111"/>
      <c r="S353" s="113"/>
      <c r="T353" s="111"/>
      <c r="U353" s="14"/>
      <c r="V353" s="14"/>
      <c r="W353" s="14"/>
      <c r="X353" s="14"/>
      <c r="Y353" s="14"/>
      <c r="Z353" s="33"/>
      <c r="AA353" s="62"/>
      <c r="AB353" s="65">
        <v>1381</v>
      </c>
      <c r="AC353" s="62" t="str">
        <f t="shared" si="20"/>
        <v/>
      </c>
      <c r="AD353" s="34">
        <v>3215</v>
      </c>
      <c r="AE353" s="62" t="str">
        <f t="shared" si="21"/>
        <v/>
      </c>
      <c r="AF353" s="65">
        <v>1381</v>
      </c>
      <c r="AG353" s="62" t="str">
        <f t="shared" si="22"/>
        <v/>
      </c>
      <c r="AH353" s="65">
        <v>1381</v>
      </c>
      <c r="AI353" s="62" t="str">
        <f t="shared" si="23"/>
        <v/>
      </c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</row>
    <row r="354" spans="1:251" s="3" customFormat="1" ht="19" customHeight="1">
      <c r="A354" s="92" t="s">
        <v>908</v>
      </c>
      <c r="B354" s="141" t="s">
        <v>909</v>
      </c>
      <c r="C354" s="75" t="s">
        <v>242</v>
      </c>
      <c r="D354" s="82"/>
      <c r="E354" s="75" t="s">
        <v>91</v>
      </c>
      <c r="F354" s="73"/>
      <c r="G354" s="56" t="s">
        <v>120</v>
      </c>
      <c r="H354" s="87"/>
      <c r="I354" s="119"/>
      <c r="J354" s="119"/>
      <c r="K354" s="110"/>
      <c r="L354" s="111"/>
      <c r="M354" s="110"/>
      <c r="N354" s="111"/>
      <c r="O354" s="110"/>
      <c r="P354" s="111"/>
      <c r="Q354" s="110"/>
      <c r="R354" s="111"/>
      <c r="S354" s="110"/>
      <c r="T354" s="111"/>
      <c r="U354" s="11"/>
      <c r="V354" s="11"/>
      <c r="W354" s="11"/>
      <c r="X354" s="11"/>
      <c r="Y354" s="11"/>
      <c r="Z354" s="20"/>
      <c r="AA354" s="62"/>
      <c r="AB354" s="70">
        <v>3680</v>
      </c>
      <c r="AC354" s="62" t="str">
        <f t="shared" si="20"/>
        <v/>
      </c>
      <c r="AD354" s="70">
        <v>3546</v>
      </c>
      <c r="AE354" s="62" t="str">
        <f t="shared" si="21"/>
        <v/>
      </c>
      <c r="AF354" s="65">
        <v>1381</v>
      </c>
      <c r="AG354" s="62" t="str">
        <f t="shared" si="22"/>
        <v/>
      </c>
      <c r="AH354" s="65">
        <v>1381</v>
      </c>
      <c r="AI354" s="62" t="str">
        <f t="shared" si="23"/>
        <v/>
      </c>
    </row>
    <row r="355" spans="1:251" s="3" customFormat="1" ht="19" customHeight="1">
      <c r="A355" s="92" t="s">
        <v>876</v>
      </c>
      <c r="B355" s="141" t="s">
        <v>998</v>
      </c>
      <c r="C355" s="75" t="s">
        <v>242</v>
      </c>
      <c r="D355" s="82"/>
      <c r="E355" s="75" t="s">
        <v>242</v>
      </c>
      <c r="F355" s="73"/>
      <c r="G355" s="56" t="s">
        <v>120</v>
      </c>
      <c r="H355" s="87"/>
      <c r="I355" s="119"/>
      <c r="J355" s="119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20"/>
      <c r="AA355" s="66"/>
      <c r="AB355" s="65">
        <v>1381</v>
      </c>
      <c r="AC355" s="62" t="str">
        <f t="shared" si="20"/>
        <v/>
      </c>
      <c r="AD355" s="22">
        <v>3491</v>
      </c>
      <c r="AE355" s="62" t="str">
        <f t="shared" si="21"/>
        <v/>
      </c>
      <c r="AF355" s="65">
        <v>1381</v>
      </c>
      <c r="AG355" s="62" t="str">
        <f t="shared" si="22"/>
        <v/>
      </c>
      <c r="AH355" s="65">
        <v>1381</v>
      </c>
      <c r="AI355" s="62" t="str">
        <f t="shared" si="23"/>
        <v/>
      </c>
    </row>
    <row r="356" spans="1:251" s="15" customFormat="1" ht="19" customHeight="1">
      <c r="A356" s="92" t="s">
        <v>875</v>
      </c>
      <c r="B356" s="141" t="s">
        <v>1009</v>
      </c>
      <c r="C356" s="75" t="s">
        <v>242</v>
      </c>
      <c r="D356" s="82"/>
      <c r="E356" s="75" t="s">
        <v>242</v>
      </c>
      <c r="F356" s="73"/>
      <c r="G356" s="56" t="s">
        <v>120</v>
      </c>
      <c r="H356" s="87"/>
      <c r="I356" s="119"/>
      <c r="J356" s="119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20"/>
      <c r="AA356" s="66"/>
      <c r="AB356" s="65">
        <v>1381</v>
      </c>
      <c r="AC356" s="62" t="str">
        <f t="shared" si="20"/>
        <v/>
      </c>
      <c r="AD356" s="22">
        <v>3492</v>
      </c>
      <c r="AE356" s="62" t="str">
        <f t="shared" si="21"/>
        <v/>
      </c>
      <c r="AF356" s="65">
        <v>1381</v>
      </c>
      <c r="AG356" s="62" t="str">
        <f t="shared" si="22"/>
        <v/>
      </c>
      <c r="AH356" s="65">
        <v>1381</v>
      </c>
      <c r="AI356" s="62" t="str">
        <f t="shared" si="23"/>
        <v/>
      </c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</row>
    <row r="357" spans="1:251" s="3" customFormat="1" ht="19" customHeight="1">
      <c r="A357" s="92" t="s">
        <v>967</v>
      </c>
      <c r="B357" s="141" t="s">
        <v>968</v>
      </c>
      <c r="C357" s="75" t="s">
        <v>242</v>
      </c>
      <c r="D357" s="82"/>
      <c r="E357" s="75" t="s">
        <v>242</v>
      </c>
      <c r="F357" s="50"/>
      <c r="G357" s="56" t="s">
        <v>120</v>
      </c>
      <c r="H357" s="87"/>
      <c r="I357" s="119"/>
      <c r="J357" s="119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20"/>
      <c r="AA357" s="62"/>
      <c r="AB357" s="65">
        <v>1381</v>
      </c>
      <c r="AC357" s="62" t="str">
        <f t="shared" ref="AC357:AC420" si="24">IF(ISNUMBER(C357),C357,"")</f>
        <v/>
      </c>
      <c r="AD357" s="22">
        <v>3612</v>
      </c>
      <c r="AE357" s="62" t="str">
        <f t="shared" ref="AE357:AE420" si="25">IF(ISNUMBER(D357),D357,"")</f>
        <v/>
      </c>
      <c r="AF357" s="65">
        <v>1381</v>
      </c>
      <c r="AG357" s="62" t="str">
        <f t="shared" ref="AG357:AG420" si="26">IF(ISNUMBER(E357),E357,"")</f>
        <v/>
      </c>
      <c r="AH357" s="65">
        <v>1381</v>
      </c>
      <c r="AI357" s="62" t="str">
        <f t="shared" si="23"/>
        <v/>
      </c>
    </row>
    <row r="358" spans="1:251" s="3" customFormat="1" ht="19" customHeight="1">
      <c r="A358" s="92" t="s">
        <v>939</v>
      </c>
      <c r="B358" s="141" t="s">
        <v>775</v>
      </c>
      <c r="C358" s="75" t="s">
        <v>242</v>
      </c>
      <c r="D358" s="82"/>
      <c r="E358" s="75" t="s">
        <v>242</v>
      </c>
      <c r="F358" s="73"/>
      <c r="G358" s="56" t="s">
        <v>155</v>
      </c>
      <c r="H358" s="87"/>
      <c r="I358" s="119"/>
      <c r="J358" s="119"/>
      <c r="K358" s="113"/>
      <c r="L358" s="111"/>
      <c r="M358" s="113"/>
      <c r="N358" s="111"/>
      <c r="O358" s="113"/>
      <c r="P358" s="111"/>
      <c r="Q358" s="113"/>
      <c r="R358" s="111"/>
      <c r="S358" s="113"/>
      <c r="T358" s="111"/>
      <c r="U358" s="13"/>
      <c r="V358" s="13"/>
      <c r="W358" s="13"/>
      <c r="X358" s="13"/>
      <c r="Y358" s="13"/>
      <c r="Z358" s="33"/>
      <c r="AA358" s="63"/>
      <c r="AB358" s="65">
        <v>1381</v>
      </c>
      <c r="AC358" s="62" t="str">
        <f t="shared" si="24"/>
        <v/>
      </c>
      <c r="AD358" s="34">
        <v>770</v>
      </c>
      <c r="AE358" s="62" t="str">
        <f t="shared" si="25"/>
        <v/>
      </c>
      <c r="AF358" s="65">
        <v>1381</v>
      </c>
      <c r="AG358" s="62" t="str">
        <f t="shared" si="26"/>
        <v/>
      </c>
      <c r="AH358" s="65">
        <v>1381</v>
      </c>
      <c r="AI358" s="62" t="str">
        <f t="shared" si="23"/>
        <v/>
      </c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</row>
    <row r="359" spans="1:251" s="3" customFormat="1" ht="19" customHeight="1">
      <c r="A359" s="92" t="s">
        <v>940</v>
      </c>
      <c r="B359" s="141" t="s">
        <v>831</v>
      </c>
      <c r="C359" s="75" t="s">
        <v>242</v>
      </c>
      <c r="D359" s="82"/>
      <c r="E359" s="75" t="s">
        <v>242</v>
      </c>
      <c r="F359" s="73"/>
      <c r="G359" s="56" t="s">
        <v>120</v>
      </c>
      <c r="H359" s="87"/>
      <c r="I359" s="119"/>
      <c r="J359" s="119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20"/>
      <c r="AA359" s="64"/>
      <c r="AB359" s="65">
        <v>1381</v>
      </c>
      <c r="AC359" s="62" t="str">
        <f t="shared" si="24"/>
        <v/>
      </c>
      <c r="AD359" s="22">
        <v>2989</v>
      </c>
      <c r="AE359" s="62" t="str">
        <f t="shared" si="25"/>
        <v/>
      </c>
      <c r="AF359" s="65">
        <v>1381</v>
      </c>
      <c r="AG359" s="62" t="str">
        <f t="shared" si="26"/>
        <v/>
      </c>
      <c r="AH359" s="65">
        <v>1381</v>
      </c>
      <c r="AI359" s="62" t="str">
        <f t="shared" si="23"/>
        <v/>
      </c>
    </row>
    <row r="360" spans="1:251" s="3" customFormat="1" ht="19" customHeight="1">
      <c r="A360" s="92" t="s">
        <v>961</v>
      </c>
      <c r="B360" s="141" t="s">
        <v>962</v>
      </c>
      <c r="C360" s="75" t="s">
        <v>242</v>
      </c>
      <c r="D360" s="82"/>
      <c r="E360" s="75" t="s">
        <v>242</v>
      </c>
      <c r="F360" s="73"/>
      <c r="G360" s="56" t="s">
        <v>120</v>
      </c>
      <c r="H360" s="87"/>
      <c r="I360" s="119"/>
      <c r="J360" s="119"/>
      <c r="K360" s="113"/>
      <c r="L360" s="111"/>
      <c r="M360" s="113"/>
      <c r="N360" s="111"/>
      <c r="O360" s="113"/>
      <c r="P360" s="111"/>
      <c r="Q360" s="113"/>
      <c r="R360" s="111"/>
      <c r="S360" s="113"/>
      <c r="T360" s="111"/>
      <c r="U360" s="13"/>
      <c r="V360" s="13"/>
      <c r="W360" s="13"/>
      <c r="X360" s="13"/>
      <c r="Y360" s="13"/>
      <c r="Z360" s="33"/>
      <c r="AA360" s="63"/>
      <c r="AB360" s="65">
        <v>1381</v>
      </c>
      <c r="AC360" s="62" t="str">
        <f t="shared" si="24"/>
        <v/>
      </c>
      <c r="AD360" s="34">
        <v>3618</v>
      </c>
      <c r="AE360" s="62" t="str">
        <f t="shared" si="25"/>
        <v/>
      </c>
      <c r="AF360" s="65">
        <v>1381</v>
      </c>
      <c r="AG360" s="62" t="str">
        <f t="shared" si="26"/>
        <v/>
      </c>
      <c r="AH360" s="65">
        <v>1381</v>
      </c>
      <c r="AI360" s="62" t="str">
        <f t="shared" si="23"/>
        <v/>
      </c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</row>
    <row r="361" spans="1:251" s="3" customFormat="1" ht="19" customHeight="1">
      <c r="A361" s="51" t="s">
        <v>190</v>
      </c>
      <c r="B361" s="141" t="s">
        <v>244</v>
      </c>
      <c r="C361" s="82"/>
      <c r="D361" s="75" t="s">
        <v>242</v>
      </c>
      <c r="E361" s="75" t="s">
        <v>242</v>
      </c>
      <c r="F361" s="73"/>
      <c r="G361" s="56" t="s">
        <v>232</v>
      </c>
      <c r="H361" s="87"/>
      <c r="I361" s="119"/>
      <c r="J361" s="119"/>
      <c r="K361" s="110"/>
      <c r="L361" s="111"/>
      <c r="M361" s="110"/>
      <c r="N361" s="111"/>
      <c r="O361" s="110"/>
      <c r="P361" s="111"/>
      <c r="Q361" s="110"/>
      <c r="R361" s="111"/>
      <c r="S361" s="110"/>
      <c r="T361" s="111"/>
      <c r="U361" s="11"/>
      <c r="V361" s="11"/>
      <c r="W361" s="11"/>
      <c r="X361" s="11"/>
      <c r="Y361" s="11"/>
      <c r="Z361" s="20"/>
      <c r="AA361" s="62"/>
      <c r="AB361" s="22">
        <v>6</v>
      </c>
      <c r="AC361" s="62" t="str">
        <f t="shared" si="24"/>
        <v/>
      </c>
      <c r="AD361" s="65">
        <v>1381</v>
      </c>
      <c r="AE361" s="62" t="str">
        <f t="shared" si="25"/>
        <v/>
      </c>
      <c r="AF361" s="65">
        <v>1381</v>
      </c>
      <c r="AG361" s="62" t="str">
        <f t="shared" si="26"/>
        <v/>
      </c>
      <c r="AH361" s="65">
        <v>1381</v>
      </c>
      <c r="AI361" s="62" t="str">
        <f t="shared" si="23"/>
        <v/>
      </c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</row>
    <row r="362" spans="1:251" s="15" customFormat="1" ht="19" customHeight="1">
      <c r="A362" s="95" t="s">
        <v>808</v>
      </c>
      <c r="B362" s="141" t="s">
        <v>813</v>
      </c>
      <c r="C362" s="75" t="s">
        <v>242</v>
      </c>
      <c r="D362" s="82"/>
      <c r="E362" s="75" t="s">
        <v>242</v>
      </c>
      <c r="F362" s="73"/>
      <c r="G362" s="56" t="s">
        <v>232</v>
      </c>
      <c r="H362" s="87"/>
      <c r="I362" s="119"/>
      <c r="J362" s="119"/>
      <c r="K362" s="113"/>
      <c r="L362" s="111"/>
      <c r="M362" s="113"/>
      <c r="N362" s="111"/>
      <c r="O362" s="113"/>
      <c r="P362" s="111"/>
      <c r="Q362" s="113"/>
      <c r="R362" s="111"/>
      <c r="S362" s="113"/>
      <c r="T362" s="111"/>
      <c r="U362" s="14"/>
      <c r="V362" s="14"/>
      <c r="W362" s="14"/>
      <c r="X362" s="14"/>
      <c r="Y362" s="14"/>
      <c r="Z362" s="33"/>
      <c r="AA362" s="62"/>
      <c r="AB362" s="65">
        <v>1381</v>
      </c>
      <c r="AC362" s="62" t="str">
        <f t="shared" si="24"/>
        <v/>
      </c>
      <c r="AD362" s="34">
        <v>3237</v>
      </c>
      <c r="AE362" s="62" t="str">
        <f t="shared" si="25"/>
        <v/>
      </c>
      <c r="AF362" s="65">
        <v>1381</v>
      </c>
      <c r="AG362" s="62" t="str">
        <f t="shared" si="26"/>
        <v/>
      </c>
      <c r="AH362" s="65">
        <v>1381</v>
      </c>
      <c r="AI362" s="62" t="str">
        <f t="shared" si="23"/>
        <v/>
      </c>
    </row>
    <row r="363" spans="1:251" s="3" customFormat="1" ht="19" customHeight="1">
      <c r="A363" s="92" t="s">
        <v>979</v>
      </c>
      <c r="B363" s="141" t="s">
        <v>946</v>
      </c>
      <c r="C363" s="75" t="s">
        <v>242</v>
      </c>
      <c r="D363" s="82"/>
      <c r="E363" s="75" t="s">
        <v>242</v>
      </c>
      <c r="F363" s="73"/>
      <c r="G363" s="56" t="s">
        <v>232</v>
      </c>
      <c r="H363" s="87"/>
      <c r="I363" s="119"/>
      <c r="J363" s="119"/>
      <c r="K363" s="113"/>
      <c r="L363" s="111"/>
      <c r="M363" s="113"/>
      <c r="N363" s="111"/>
      <c r="O363" s="113"/>
      <c r="P363" s="111"/>
      <c r="Q363" s="113"/>
      <c r="R363" s="111"/>
      <c r="S363" s="113"/>
      <c r="T363" s="111"/>
      <c r="U363" s="11"/>
      <c r="V363" s="11"/>
      <c r="W363" s="11"/>
      <c r="X363" s="11"/>
      <c r="Y363" s="11"/>
      <c r="Z363" s="33"/>
      <c r="AA363" s="62"/>
      <c r="AB363" s="65">
        <v>1381</v>
      </c>
      <c r="AC363" s="62" t="str">
        <f t="shared" si="24"/>
        <v/>
      </c>
      <c r="AD363" s="34">
        <v>3548</v>
      </c>
      <c r="AE363" s="62" t="str">
        <f t="shared" si="25"/>
        <v/>
      </c>
      <c r="AF363" s="65">
        <v>1381</v>
      </c>
      <c r="AG363" s="62" t="str">
        <f t="shared" si="26"/>
        <v/>
      </c>
      <c r="AH363" s="65">
        <v>1381</v>
      </c>
      <c r="AI363" s="62" t="str">
        <f t="shared" si="23"/>
        <v/>
      </c>
    </row>
    <row r="364" spans="1:251" s="15" customFormat="1" ht="19" customHeight="1">
      <c r="A364" s="95" t="s">
        <v>733</v>
      </c>
      <c r="B364" s="141" t="s">
        <v>999</v>
      </c>
      <c r="C364" s="75" t="s">
        <v>242</v>
      </c>
      <c r="D364" s="82"/>
      <c r="E364" s="75" t="s">
        <v>242</v>
      </c>
      <c r="F364" s="50"/>
      <c r="G364" s="56" t="s">
        <v>232</v>
      </c>
      <c r="H364" s="87"/>
      <c r="I364" s="119"/>
      <c r="J364" s="119"/>
      <c r="K364" s="113"/>
      <c r="L364" s="111"/>
      <c r="M364" s="113"/>
      <c r="N364" s="111"/>
      <c r="O364" s="113"/>
      <c r="P364" s="111"/>
      <c r="Q364" s="113"/>
      <c r="R364" s="111"/>
      <c r="S364" s="113"/>
      <c r="T364" s="111"/>
      <c r="U364" s="14"/>
      <c r="V364" s="14"/>
      <c r="W364" s="14"/>
      <c r="X364" s="14"/>
      <c r="Y364" s="14"/>
      <c r="Z364" s="33"/>
      <c r="AA364" s="62"/>
      <c r="AB364" s="65">
        <v>1381</v>
      </c>
      <c r="AC364" s="62" t="str">
        <f t="shared" si="24"/>
        <v/>
      </c>
      <c r="AD364" s="34">
        <v>3220</v>
      </c>
      <c r="AE364" s="62" t="str">
        <f t="shared" si="25"/>
        <v/>
      </c>
      <c r="AF364" s="65">
        <v>1381</v>
      </c>
      <c r="AG364" s="62" t="str">
        <f t="shared" si="26"/>
        <v/>
      </c>
      <c r="AH364" s="65">
        <v>1381</v>
      </c>
      <c r="AI364" s="62" t="str">
        <f t="shared" si="23"/>
        <v/>
      </c>
    </row>
    <row r="365" spans="1:251" s="3" customFormat="1" ht="19" customHeight="1">
      <c r="A365" s="53" t="s">
        <v>241</v>
      </c>
      <c r="B365" s="141" t="s">
        <v>66</v>
      </c>
      <c r="C365" s="75" t="s">
        <v>242</v>
      </c>
      <c r="D365" s="82"/>
      <c r="E365" s="75" t="s">
        <v>242</v>
      </c>
      <c r="F365" s="73"/>
      <c r="G365" s="56" t="s">
        <v>232</v>
      </c>
      <c r="H365" s="87"/>
      <c r="I365" s="119"/>
      <c r="J365" s="119"/>
      <c r="K365" s="113"/>
      <c r="L365" s="111"/>
      <c r="M365" s="113"/>
      <c r="N365" s="111"/>
      <c r="O365" s="113"/>
      <c r="P365" s="111"/>
      <c r="Q365" s="113"/>
      <c r="R365" s="111"/>
      <c r="S365" s="113"/>
      <c r="T365" s="111"/>
      <c r="U365" s="14"/>
      <c r="V365" s="14"/>
      <c r="W365" s="14"/>
      <c r="X365" s="14"/>
      <c r="Y365" s="14"/>
      <c r="Z365" s="33"/>
      <c r="AA365" s="62"/>
      <c r="AB365" s="65">
        <v>1381</v>
      </c>
      <c r="AC365" s="62" t="str">
        <f t="shared" si="24"/>
        <v/>
      </c>
      <c r="AD365" s="34">
        <v>360</v>
      </c>
      <c r="AE365" s="62" t="str">
        <f t="shared" si="25"/>
        <v/>
      </c>
      <c r="AF365" s="34">
        <v>2234</v>
      </c>
      <c r="AG365" s="62" t="str">
        <f t="shared" si="26"/>
        <v/>
      </c>
      <c r="AH365" s="65">
        <v>1381</v>
      </c>
      <c r="AI365" s="62" t="str">
        <f t="shared" si="23"/>
        <v/>
      </c>
    </row>
    <row r="366" spans="1:251" s="3" customFormat="1" ht="19" customHeight="1">
      <c r="A366" s="57" t="s">
        <v>487</v>
      </c>
      <c r="B366" s="141" t="s">
        <v>67</v>
      </c>
      <c r="C366" s="75" t="s">
        <v>242</v>
      </c>
      <c r="D366" s="82"/>
      <c r="E366" s="75" t="s">
        <v>242</v>
      </c>
      <c r="F366" s="73"/>
      <c r="G366" s="56" t="s">
        <v>232</v>
      </c>
      <c r="H366" s="87"/>
      <c r="I366" s="119"/>
      <c r="J366" s="119"/>
      <c r="K366" s="113"/>
      <c r="L366" s="111"/>
      <c r="M366" s="113"/>
      <c r="N366" s="111"/>
      <c r="O366" s="113"/>
      <c r="P366" s="111"/>
      <c r="Q366" s="113"/>
      <c r="R366" s="111"/>
      <c r="S366" s="113"/>
      <c r="T366" s="111"/>
      <c r="U366" s="11"/>
      <c r="V366" s="11"/>
      <c r="W366" s="11"/>
      <c r="X366" s="11"/>
      <c r="Y366" s="11"/>
      <c r="Z366" s="33"/>
      <c r="AA366" s="62"/>
      <c r="AB366" s="65">
        <v>1381</v>
      </c>
      <c r="AC366" s="62" t="str">
        <f t="shared" si="24"/>
        <v/>
      </c>
      <c r="AD366" s="34">
        <v>361</v>
      </c>
      <c r="AE366" s="62" t="str">
        <f t="shared" si="25"/>
        <v/>
      </c>
      <c r="AF366" s="34">
        <v>2044</v>
      </c>
      <c r="AG366" s="62" t="str">
        <f t="shared" si="26"/>
        <v/>
      </c>
      <c r="AH366" s="65">
        <v>1381</v>
      </c>
      <c r="AI366" s="62" t="str">
        <f t="shared" si="23"/>
        <v/>
      </c>
    </row>
    <row r="367" spans="1:251" s="3" customFormat="1" ht="19" customHeight="1">
      <c r="A367" s="57" t="s">
        <v>149</v>
      </c>
      <c r="B367" s="141" t="s">
        <v>68</v>
      </c>
      <c r="C367" s="75" t="s">
        <v>242</v>
      </c>
      <c r="D367" s="82"/>
      <c r="E367" s="75" t="s">
        <v>242</v>
      </c>
      <c r="F367" s="73"/>
      <c r="G367" s="56" t="s">
        <v>232</v>
      </c>
      <c r="H367" s="87"/>
      <c r="I367" s="119"/>
      <c r="J367" s="119"/>
      <c r="K367" s="116"/>
      <c r="L367" s="111"/>
      <c r="M367" s="116"/>
      <c r="N367" s="111"/>
      <c r="O367" s="116"/>
      <c r="P367" s="111"/>
      <c r="Q367" s="116"/>
      <c r="R367" s="111"/>
      <c r="S367" s="116"/>
      <c r="T367" s="111"/>
      <c r="U367" s="11"/>
      <c r="V367" s="11"/>
      <c r="W367" s="11"/>
      <c r="X367" s="11"/>
      <c r="Y367" s="11"/>
      <c r="Z367" s="35"/>
      <c r="AA367" s="62"/>
      <c r="AB367" s="65">
        <v>1381</v>
      </c>
      <c r="AC367" s="62" t="str">
        <f t="shared" si="24"/>
        <v/>
      </c>
      <c r="AD367" s="36">
        <v>362</v>
      </c>
      <c r="AE367" s="62" t="str">
        <f t="shared" si="25"/>
        <v/>
      </c>
      <c r="AF367" s="65">
        <v>1381</v>
      </c>
      <c r="AG367" s="62" t="str">
        <f t="shared" si="26"/>
        <v/>
      </c>
      <c r="AH367" s="65">
        <v>1381</v>
      </c>
      <c r="AI367" s="62" t="str">
        <f t="shared" si="23"/>
        <v/>
      </c>
    </row>
    <row r="368" spans="1:251" s="3" customFormat="1" ht="19" customHeight="1">
      <c r="A368" s="53" t="s">
        <v>109</v>
      </c>
      <c r="B368" s="141" t="s">
        <v>57</v>
      </c>
      <c r="C368" s="75" t="s">
        <v>242</v>
      </c>
      <c r="D368" s="82"/>
      <c r="E368" s="75" t="s">
        <v>242</v>
      </c>
      <c r="F368" s="73"/>
      <c r="G368" s="56" t="s">
        <v>232</v>
      </c>
      <c r="H368" s="87"/>
      <c r="I368" s="119"/>
      <c r="J368" s="119"/>
      <c r="K368" s="110"/>
      <c r="L368" s="111"/>
      <c r="M368" s="110"/>
      <c r="N368" s="111"/>
      <c r="O368" s="110"/>
      <c r="P368" s="111"/>
      <c r="Q368" s="110"/>
      <c r="R368" s="111"/>
      <c r="S368" s="110"/>
      <c r="T368" s="111"/>
      <c r="U368" s="11"/>
      <c r="V368" s="11"/>
      <c r="W368" s="11"/>
      <c r="X368" s="11"/>
      <c r="Y368" s="11"/>
      <c r="Z368" s="20"/>
      <c r="AA368" s="62"/>
      <c r="AB368" s="65">
        <v>1381</v>
      </c>
      <c r="AC368" s="62" t="str">
        <f t="shared" si="24"/>
        <v/>
      </c>
      <c r="AD368" s="22">
        <v>38</v>
      </c>
      <c r="AE368" s="62" t="str">
        <f t="shared" si="25"/>
        <v/>
      </c>
      <c r="AF368" s="65">
        <v>1381</v>
      </c>
      <c r="AG368" s="62" t="str">
        <f t="shared" si="26"/>
        <v/>
      </c>
      <c r="AH368" s="65">
        <v>1381</v>
      </c>
      <c r="AI368" s="62" t="str">
        <f t="shared" si="23"/>
        <v/>
      </c>
    </row>
    <row r="369" spans="1:251" s="3" customFormat="1" ht="19" customHeight="1">
      <c r="A369" s="53" t="s">
        <v>251</v>
      </c>
      <c r="B369" s="141" t="s">
        <v>56</v>
      </c>
      <c r="C369" s="75" t="s">
        <v>242</v>
      </c>
      <c r="D369" s="82"/>
      <c r="E369" s="75" t="s">
        <v>242</v>
      </c>
      <c r="F369" s="73"/>
      <c r="G369" s="56" t="s">
        <v>232</v>
      </c>
      <c r="H369" s="87"/>
      <c r="I369" s="119"/>
      <c r="J369" s="119"/>
      <c r="K369" s="110"/>
      <c r="L369" s="111"/>
      <c r="M369" s="110"/>
      <c r="N369" s="111"/>
      <c r="O369" s="110"/>
      <c r="P369" s="111"/>
      <c r="Q369" s="110"/>
      <c r="R369" s="111"/>
      <c r="S369" s="110"/>
      <c r="T369" s="111"/>
      <c r="U369" s="14"/>
      <c r="V369" s="14"/>
      <c r="W369" s="14"/>
      <c r="X369" s="14"/>
      <c r="Y369" s="14"/>
      <c r="Z369" s="20"/>
      <c r="AA369" s="62"/>
      <c r="AB369" s="65">
        <v>1381</v>
      </c>
      <c r="AC369" s="62" t="str">
        <f t="shared" si="24"/>
        <v/>
      </c>
      <c r="AD369" s="22">
        <v>37</v>
      </c>
      <c r="AE369" s="62" t="str">
        <f t="shared" si="25"/>
        <v/>
      </c>
      <c r="AF369" s="65">
        <v>1381</v>
      </c>
      <c r="AG369" s="62" t="str">
        <f t="shared" si="26"/>
        <v/>
      </c>
      <c r="AH369" s="65">
        <v>1381</v>
      </c>
      <c r="AI369" s="62" t="str">
        <f t="shared" si="23"/>
        <v/>
      </c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  <c r="IQ369" s="15"/>
    </row>
    <row r="370" spans="1:251" s="3" customFormat="1" ht="19" customHeight="1">
      <c r="A370" s="92" t="s">
        <v>486</v>
      </c>
      <c r="B370" s="141" t="s">
        <v>762</v>
      </c>
      <c r="C370" s="75" t="s">
        <v>242</v>
      </c>
      <c r="D370" s="82"/>
      <c r="E370" s="75" t="s">
        <v>242</v>
      </c>
      <c r="F370" s="73"/>
      <c r="G370" s="56" t="s">
        <v>232</v>
      </c>
      <c r="H370" s="87"/>
      <c r="I370" s="119"/>
      <c r="J370" s="119"/>
      <c r="K370" s="113"/>
      <c r="L370" s="111"/>
      <c r="M370" s="113"/>
      <c r="N370" s="111"/>
      <c r="O370" s="113"/>
      <c r="P370" s="111"/>
      <c r="Q370" s="113"/>
      <c r="R370" s="111"/>
      <c r="S370" s="113"/>
      <c r="T370" s="111"/>
      <c r="U370" s="11"/>
      <c r="V370" s="11"/>
      <c r="W370" s="11"/>
      <c r="X370" s="11"/>
      <c r="Y370" s="11"/>
      <c r="Z370" s="33"/>
      <c r="AA370" s="62"/>
      <c r="AB370" s="65">
        <v>1381</v>
      </c>
      <c r="AC370" s="62" t="str">
        <f t="shared" si="24"/>
        <v/>
      </c>
      <c r="AD370" s="34">
        <v>1855</v>
      </c>
      <c r="AE370" s="62" t="str">
        <f t="shared" si="25"/>
        <v/>
      </c>
      <c r="AF370" s="65">
        <v>1381</v>
      </c>
      <c r="AG370" s="62" t="str">
        <f t="shared" si="26"/>
        <v/>
      </c>
      <c r="AH370" s="65">
        <v>1381</v>
      </c>
      <c r="AI370" s="62" t="str">
        <f t="shared" si="23"/>
        <v/>
      </c>
    </row>
    <row r="371" spans="1:251" s="3" customFormat="1" ht="19" customHeight="1">
      <c r="A371" s="93" t="s">
        <v>825</v>
      </c>
      <c r="B371" s="141" t="s">
        <v>826</v>
      </c>
      <c r="C371" s="75" t="s">
        <v>242</v>
      </c>
      <c r="D371" s="82"/>
      <c r="E371" s="75" t="s">
        <v>242</v>
      </c>
      <c r="F371" s="50"/>
      <c r="G371" s="56" t="s">
        <v>232</v>
      </c>
      <c r="H371" s="87"/>
      <c r="I371" s="119"/>
      <c r="J371" s="119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35"/>
      <c r="AA371" s="62"/>
      <c r="AB371" s="65">
        <v>1381</v>
      </c>
      <c r="AC371" s="62" t="str">
        <f t="shared" si="24"/>
        <v/>
      </c>
      <c r="AD371" s="36">
        <v>3307</v>
      </c>
      <c r="AE371" s="62" t="str">
        <f t="shared" si="25"/>
        <v/>
      </c>
      <c r="AF371" s="65">
        <v>1381</v>
      </c>
      <c r="AG371" s="62" t="str">
        <f t="shared" si="26"/>
        <v/>
      </c>
      <c r="AH371" s="65">
        <v>1381</v>
      </c>
      <c r="AI371" s="62" t="str">
        <f t="shared" si="23"/>
        <v/>
      </c>
    </row>
    <row r="372" spans="1:251" s="3" customFormat="1" ht="19" customHeight="1">
      <c r="A372" s="93" t="s">
        <v>982</v>
      </c>
      <c r="B372" s="59" t="s">
        <v>975</v>
      </c>
      <c r="C372" s="75" t="s">
        <v>242</v>
      </c>
      <c r="D372" s="82"/>
      <c r="E372" s="75" t="s">
        <v>242</v>
      </c>
      <c r="F372" s="73"/>
      <c r="G372" s="56" t="s">
        <v>232</v>
      </c>
      <c r="H372" s="87"/>
      <c r="I372" s="119"/>
      <c r="J372" s="119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20"/>
      <c r="AA372" s="62"/>
      <c r="AB372" s="65">
        <v>1381</v>
      </c>
      <c r="AC372" s="62" t="str">
        <f t="shared" si="24"/>
        <v/>
      </c>
      <c r="AD372" s="22">
        <v>3626</v>
      </c>
      <c r="AE372" s="62" t="str">
        <f t="shared" si="25"/>
        <v/>
      </c>
      <c r="AF372" s="65">
        <v>1381</v>
      </c>
      <c r="AG372" s="62" t="str">
        <f t="shared" si="26"/>
        <v/>
      </c>
      <c r="AH372" s="65">
        <v>1381</v>
      </c>
      <c r="AI372" s="62" t="str">
        <f t="shared" si="23"/>
        <v/>
      </c>
      <c r="AJ372" s="133"/>
      <c r="AK372" s="133"/>
      <c r="AL372" s="133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3"/>
      <c r="BF372" s="133"/>
      <c r="BG372" s="133"/>
      <c r="BH372" s="133"/>
      <c r="BI372" s="133"/>
      <c r="BJ372" s="133"/>
      <c r="BK372" s="133"/>
      <c r="BL372" s="133"/>
      <c r="BM372" s="133"/>
      <c r="BN372" s="133"/>
      <c r="BO372" s="133"/>
      <c r="BP372" s="133"/>
      <c r="BQ372" s="133"/>
      <c r="BR372" s="133"/>
      <c r="BS372" s="133"/>
      <c r="BT372" s="133"/>
      <c r="BU372" s="133"/>
      <c r="BV372" s="133"/>
      <c r="BW372" s="133"/>
      <c r="BX372" s="133"/>
      <c r="BY372" s="133"/>
      <c r="BZ372" s="133"/>
      <c r="CA372" s="133"/>
      <c r="CB372" s="133"/>
      <c r="CC372" s="133"/>
      <c r="CD372" s="133"/>
      <c r="CE372" s="133"/>
      <c r="CF372" s="133"/>
      <c r="CG372" s="133"/>
      <c r="CH372" s="133"/>
      <c r="CI372" s="133"/>
      <c r="CJ372" s="133"/>
      <c r="CK372" s="133"/>
      <c r="CL372" s="133"/>
      <c r="CM372" s="133"/>
      <c r="CN372" s="133"/>
      <c r="CO372" s="133"/>
      <c r="CP372" s="133"/>
      <c r="CQ372" s="133"/>
      <c r="CR372" s="133"/>
      <c r="CS372" s="133"/>
      <c r="CT372" s="133"/>
      <c r="CU372" s="133"/>
      <c r="CV372" s="133"/>
      <c r="CW372" s="133"/>
      <c r="CX372" s="133"/>
      <c r="CY372" s="133"/>
      <c r="CZ372" s="133"/>
      <c r="DA372" s="133"/>
      <c r="DB372" s="133"/>
      <c r="DC372" s="133"/>
      <c r="DD372" s="133"/>
      <c r="DE372" s="133"/>
      <c r="DF372" s="133"/>
      <c r="DG372" s="133"/>
      <c r="DH372" s="133"/>
      <c r="DI372" s="133"/>
      <c r="DJ372" s="133"/>
      <c r="DK372" s="133"/>
      <c r="DL372" s="133"/>
      <c r="DM372" s="133"/>
      <c r="DN372" s="133"/>
      <c r="DO372" s="133"/>
      <c r="DP372" s="133"/>
      <c r="DQ372" s="133"/>
      <c r="DR372" s="133"/>
      <c r="DS372" s="133"/>
      <c r="DT372" s="133"/>
      <c r="DU372" s="133"/>
      <c r="DV372" s="133"/>
      <c r="DW372" s="133"/>
      <c r="DX372" s="133"/>
      <c r="DY372" s="133"/>
      <c r="DZ372" s="133"/>
      <c r="EA372" s="133"/>
      <c r="EB372" s="133"/>
      <c r="EC372" s="133"/>
      <c r="ED372" s="133"/>
      <c r="EE372" s="133"/>
      <c r="EF372" s="133"/>
      <c r="EG372" s="133"/>
      <c r="EH372" s="133"/>
      <c r="EI372" s="133"/>
      <c r="EJ372" s="133"/>
      <c r="EK372" s="133"/>
      <c r="EL372" s="133"/>
      <c r="EM372" s="133"/>
      <c r="EN372" s="133"/>
      <c r="EO372" s="133"/>
      <c r="EP372" s="133"/>
      <c r="EQ372" s="133"/>
      <c r="ER372" s="133"/>
      <c r="ES372" s="133"/>
      <c r="ET372" s="133"/>
      <c r="EU372" s="133"/>
      <c r="EV372" s="133"/>
      <c r="EW372" s="133"/>
      <c r="EX372" s="133"/>
      <c r="EY372" s="133"/>
      <c r="EZ372" s="133"/>
      <c r="FA372" s="133"/>
      <c r="FB372" s="133"/>
      <c r="FC372" s="133"/>
      <c r="FD372" s="133"/>
      <c r="FE372" s="133"/>
      <c r="FF372" s="133"/>
      <c r="FG372" s="133"/>
      <c r="FH372" s="133"/>
      <c r="FI372" s="133"/>
      <c r="FJ372" s="133"/>
      <c r="FK372" s="133"/>
      <c r="FL372" s="133"/>
      <c r="FM372" s="133"/>
      <c r="FN372" s="133"/>
      <c r="FO372" s="133"/>
      <c r="FP372" s="133"/>
      <c r="FQ372" s="133"/>
      <c r="FR372" s="133"/>
      <c r="FS372" s="133"/>
      <c r="FT372" s="133"/>
      <c r="FU372" s="133"/>
      <c r="FV372" s="133"/>
      <c r="FW372" s="133"/>
      <c r="FX372" s="133"/>
      <c r="FY372" s="133"/>
      <c r="FZ372" s="133"/>
      <c r="GA372" s="133"/>
      <c r="GB372" s="133"/>
      <c r="GC372" s="133"/>
      <c r="GD372" s="133"/>
      <c r="GE372" s="133"/>
      <c r="GF372" s="133"/>
      <c r="GG372" s="133"/>
      <c r="GH372" s="133"/>
      <c r="GI372" s="133"/>
      <c r="GJ372" s="133"/>
      <c r="GK372" s="133"/>
      <c r="GL372" s="133"/>
      <c r="GM372" s="133"/>
      <c r="GN372" s="133"/>
      <c r="GO372" s="133"/>
      <c r="GP372" s="133"/>
      <c r="GQ372" s="133"/>
      <c r="GR372" s="133"/>
      <c r="GS372" s="133"/>
      <c r="GT372" s="133"/>
      <c r="GU372" s="133"/>
      <c r="GV372" s="133"/>
      <c r="GW372" s="133"/>
      <c r="GX372" s="133"/>
      <c r="GY372" s="133"/>
      <c r="GZ372" s="133"/>
      <c r="HA372" s="133"/>
      <c r="HB372" s="133"/>
      <c r="HC372" s="133"/>
      <c r="HD372" s="133"/>
      <c r="HE372" s="133"/>
      <c r="HF372" s="133"/>
      <c r="HG372" s="133"/>
      <c r="HH372" s="133"/>
      <c r="HI372" s="133"/>
      <c r="HJ372" s="133"/>
      <c r="HK372" s="133"/>
      <c r="HL372" s="133"/>
      <c r="HM372" s="133"/>
      <c r="HN372" s="133"/>
      <c r="HO372" s="133"/>
      <c r="HP372" s="133"/>
      <c r="HQ372" s="133"/>
      <c r="HR372" s="133"/>
      <c r="HS372" s="133"/>
      <c r="HT372" s="133"/>
      <c r="HU372" s="133"/>
      <c r="HV372" s="133"/>
      <c r="HW372" s="133"/>
      <c r="HX372" s="133"/>
      <c r="HY372" s="133"/>
      <c r="HZ372" s="133"/>
      <c r="IA372" s="133"/>
      <c r="IB372" s="133"/>
      <c r="IC372" s="133"/>
      <c r="ID372" s="133"/>
      <c r="IE372" s="133"/>
      <c r="IF372" s="133"/>
      <c r="IG372" s="133"/>
      <c r="IH372" s="133"/>
      <c r="II372" s="133"/>
      <c r="IJ372" s="133"/>
      <c r="IK372" s="133"/>
      <c r="IL372" s="133"/>
      <c r="IM372" s="133"/>
      <c r="IN372" s="133"/>
      <c r="IO372" s="133"/>
      <c r="IP372" s="133"/>
      <c r="IQ372" s="133"/>
    </row>
    <row r="373" spans="1:251" s="3" customFormat="1" ht="19" customHeight="1">
      <c r="A373" s="92" t="s">
        <v>132</v>
      </c>
      <c r="B373" s="141" t="s">
        <v>777</v>
      </c>
      <c r="C373" s="75" t="s">
        <v>242</v>
      </c>
      <c r="D373" s="82"/>
      <c r="E373" s="75" t="s">
        <v>242</v>
      </c>
      <c r="F373" s="73"/>
      <c r="G373" s="56" t="s">
        <v>232</v>
      </c>
      <c r="H373" s="87"/>
      <c r="I373" s="119"/>
      <c r="J373" s="119"/>
      <c r="K373" s="110"/>
      <c r="L373" s="111"/>
      <c r="M373" s="110"/>
      <c r="N373" s="111"/>
      <c r="O373" s="110"/>
      <c r="P373" s="111"/>
      <c r="Q373" s="110"/>
      <c r="R373" s="111"/>
      <c r="S373" s="110"/>
      <c r="T373" s="111"/>
      <c r="U373" s="11"/>
      <c r="V373" s="11"/>
      <c r="W373" s="11"/>
      <c r="X373" s="11"/>
      <c r="Y373" s="11"/>
      <c r="Z373" s="20"/>
      <c r="AA373" s="62"/>
      <c r="AB373" s="65">
        <v>1381</v>
      </c>
      <c r="AC373" s="62" t="str">
        <f t="shared" si="24"/>
        <v/>
      </c>
      <c r="AD373" s="22">
        <v>375</v>
      </c>
      <c r="AE373" s="62" t="str">
        <f t="shared" si="25"/>
        <v/>
      </c>
      <c r="AF373" s="65">
        <v>1381</v>
      </c>
      <c r="AG373" s="62" t="str">
        <f t="shared" si="26"/>
        <v/>
      </c>
      <c r="AH373" s="65">
        <v>1381</v>
      </c>
      <c r="AI373" s="62" t="str">
        <f t="shared" si="23"/>
        <v/>
      </c>
    </row>
    <row r="374" spans="1:251" s="3" customFormat="1" ht="19" customHeight="1">
      <c r="A374" s="92" t="s">
        <v>809</v>
      </c>
      <c r="B374" s="141" t="s">
        <v>815</v>
      </c>
      <c r="C374" s="75" t="s">
        <v>242</v>
      </c>
      <c r="D374" s="82"/>
      <c r="E374" s="75" t="s">
        <v>242</v>
      </c>
      <c r="F374" s="73"/>
      <c r="G374" s="56" t="s">
        <v>232</v>
      </c>
      <c r="H374" s="87"/>
      <c r="I374" s="119"/>
      <c r="J374" s="119"/>
      <c r="K374" s="110"/>
      <c r="L374" s="111"/>
      <c r="M374" s="110"/>
      <c r="N374" s="111"/>
      <c r="O374" s="110"/>
      <c r="P374" s="111"/>
      <c r="Q374" s="110"/>
      <c r="R374" s="111"/>
      <c r="S374" s="110"/>
      <c r="T374" s="111"/>
      <c r="U374" s="11"/>
      <c r="V374" s="11"/>
      <c r="W374" s="11"/>
      <c r="X374" s="11"/>
      <c r="Y374" s="11"/>
      <c r="Z374" s="20"/>
      <c r="AA374" s="62"/>
      <c r="AB374" s="69">
        <v>3295</v>
      </c>
      <c r="AC374" s="62" t="str">
        <f t="shared" si="24"/>
        <v/>
      </c>
      <c r="AD374" s="69">
        <v>3285</v>
      </c>
      <c r="AE374" s="62" t="str">
        <f t="shared" si="25"/>
        <v/>
      </c>
      <c r="AF374" s="65">
        <v>1381</v>
      </c>
      <c r="AG374" s="62" t="str">
        <f t="shared" si="26"/>
        <v/>
      </c>
      <c r="AH374" s="65">
        <v>1381</v>
      </c>
      <c r="AI374" s="62" t="str">
        <f t="shared" si="23"/>
        <v/>
      </c>
    </row>
    <row r="375" spans="1:251" s="3" customFormat="1" ht="19" customHeight="1">
      <c r="A375" s="57" t="s">
        <v>229</v>
      </c>
      <c r="B375" s="141" t="s">
        <v>58</v>
      </c>
      <c r="C375" s="82"/>
      <c r="D375" s="75" t="s">
        <v>242</v>
      </c>
      <c r="E375" s="75" t="s">
        <v>242</v>
      </c>
      <c r="F375" s="73"/>
      <c r="G375" s="56" t="s">
        <v>232</v>
      </c>
      <c r="H375" s="87"/>
      <c r="I375" s="119"/>
      <c r="J375" s="119"/>
      <c r="K375" s="110"/>
      <c r="L375" s="111"/>
      <c r="M375" s="110"/>
      <c r="N375" s="111"/>
      <c r="O375" s="110"/>
      <c r="P375" s="111"/>
      <c r="Q375" s="110"/>
      <c r="R375" s="111"/>
      <c r="S375" s="110"/>
      <c r="T375" s="111"/>
      <c r="U375" s="11"/>
      <c r="V375" s="11"/>
      <c r="W375" s="11"/>
      <c r="X375" s="11"/>
      <c r="Y375" s="11"/>
      <c r="Z375" s="20"/>
      <c r="AA375" s="62"/>
      <c r="AB375" s="22">
        <v>70</v>
      </c>
      <c r="AC375" s="62" t="str">
        <f t="shared" si="24"/>
        <v/>
      </c>
      <c r="AD375" s="65">
        <v>1381</v>
      </c>
      <c r="AE375" s="62" t="str">
        <f t="shared" si="25"/>
        <v/>
      </c>
      <c r="AF375" s="65">
        <v>1381</v>
      </c>
      <c r="AG375" s="62" t="str">
        <f t="shared" si="26"/>
        <v/>
      </c>
      <c r="AH375" s="65">
        <v>1381</v>
      </c>
      <c r="AI375" s="62" t="str">
        <f t="shared" si="23"/>
        <v/>
      </c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</row>
    <row r="376" spans="1:251" s="3" customFormat="1" ht="19" customHeight="1">
      <c r="A376" s="57" t="s">
        <v>1020</v>
      </c>
      <c r="B376" s="141" t="s">
        <v>1054</v>
      </c>
      <c r="C376" s="75" t="s">
        <v>242</v>
      </c>
      <c r="D376" s="82"/>
      <c r="E376" s="75" t="s">
        <v>242</v>
      </c>
      <c r="F376" s="73"/>
      <c r="G376" s="56" t="s">
        <v>232</v>
      </c>
      <c r="H376" s="87"/>
      <c r="I376" s="119"/>
      <c r="J376" s="119"/>
      <c r="K376" s="110"/>
      <c r="L376" s="111"/>
      <c r="M376" s="110"/>
      <c r="N376" s="111"/>
      <c r="O376" s="110"/>
      <c r="P376" s="111"/>
      <c r="Q376" s="110"/>
      <c r="R376" s="111"/>
      <c r="S376" s="110"/>
      <c r="T376" s="111"/>
      <c r="U376" s="14"/>
      <c r="V376" s="14"/>
      <c r="W376" s="14"/>
      <c r="X376" s="14"/>
      <c r="Y376" s="14"/>
      <c r="Z376" s="20"/>
      <c r="AA376" s="62"/>
      <c r="AB376" s="65">
        <v>1381</v>
      </c>
      <c r="AC376" s="62" t="str">
        <f t="shared" si="24"/>
        <v/>
      </c>
      <c r="AD376" s="22">
        <v>3724</v>
      </c>
      <c r="AE376" s="62" t="str">
        <f t="shared" si="25"/>
        <v/>
      </c>
      <c r="AF376" s="65">
        <v>1381</v>
      </c>
      <c r="AG376" s="62" t="str">
        <f t="shared" si="26"/>
        <v/>
      </c>
      <c r="AH376" s="65">
        <v>1381</v>
      </c>
      <c r="AI376" s="62" t="str">
        <f t="shared" si="23"/>
        <v/>
      </c>
    </row>
    <row r="377" spans="1:251" s="3" customFormat="1" ht="19" customHeight="1">
      <c r="A377" s="57" t="s">
        <v>1018</v>
      </c>
      <c r="B377" s="141" t="s">
        <v>1019</v>
      </c>
      <c r="C377" s="75" t="s">
        <v>242</v>
      </c>
      <c r="D377" s="82"/>
      <c r="E377" s="75" t="s">
        <v>242</v>
      </c>
      <c r="F377" s="73"/>
      <c r="G377" s="56" t="s">
        <v>232</v>
      </c>
      <c r="H377" s="87"/>
      <c r="I377" s="119"/>
      <c r="J377" s="119"/>
      <c r="K377" s="110"/>
      <c r="L377" s="111"/>
      <c r="M377" s="110"/>
      <c r="N377" s="111"/>
      <c r="O377" s="110"/>
      <c r="P377" s="111"/>
      <c r="Q377" s="110"/>
      <c r="R377" s="111"/>
      <c r="S377" s="110"/>
      <c r="T377" s="111"/>
      <c r="U377" s="14"/>
      <c r="V377" s="14"/>
      <c r="W377" s="14"/>
      <c r="X377" s="14"/>
      <c r="Y377" s="14"/>
      <c r="Z377" s="20"/>
      <c r="AA377" s="62"/>
      <c r="AB377" s="65">
        <v>1381</v>
      </c>
      <c r="AC377" s="62" t="str">
        <f t="shared" si="24"/>
        <v/>
      </c>
      <c r="AD377" s="22">
        <v>3725</v>
      </c>
      <c r="AE377" s="62" t="str">
        <f t="shared" si="25"/>
        <v/>
      </c>
      <c r="AF377" s="65">
        <v>1381</v>
      </c>
      <c r="AG377" s="62" t="str">
        <f t="shared" si="26"/>
        <v/>
      </c>
      <c r="AH377" s="65">
        <v>1381</v>
      </c>
      <c r="AI377" s="62" t="str">
        <f t="shared" si="23"/>
        <v/>
      </c>
    </row>
    <row r="378" spans="1:251" s="15" customFormat="1" ht="19" customHeight="1">
      <c r="A378" s="57" t="s">
        <v>1017</v>
      </c>
      <c r="B378" s="141" t="s">
        <v>1055</v>
      </c>
      <c r="C378" s="75" t="s">
        <v>242</v>
      </c>
      <c r="D378" s="82"/>
      <c r="E378" s="82"/>
      <c r="F378" s="73"/>
      <c r="G378" s="56" t="s">
        <v>232</v>
      </c>
      <c r="H378" s="87"/>
      <c r="I378" s="119"/>
      <c r="J378" s="119"/>
      <c r="K378" s="110"/>
      <c r="L378" s="111"/>
      <c r="M378" s="110"/>
      <c r="N378" s="111"/>
      <c r="O378" s="110"/>
      <c r="P378" s="111"/>
      <c r="Q378" s="110"/>
      <c r="R378" s="111"/>
      <c r="S378" s="110"/>
      <c r="T378" s="111"/>
      <c r="U378" s="14"/>
      <c r="V378" s="14"/>
      <c r="W378" s="14"/>
      <c r="X378" s="14"/>
      <c r="Y378" s="14"/>
      <c r="Z378" s="20"/>
      <c r="AA378" s="62"/>
      <c r="AB378" s="65">
        <v>1381</v>
      </c>
      <c r="AC378" s="62" t="str">
        <f t="shared" si="24"/>
        <v/>
      </c>
      <c r="AD378" s="22">
        <v>3723</v>
      </c>
      <c r="AE378" s="62" t="str">
        <f t="shared" si="25"/>
        <v/>
      </c>
      <c r="AF378" s="22">
        <v>3726</v>
      </c>
      <c r="AG378" s="62" t="str">
        <f t="shared" si="26"/>
        <v/>
      </c>
      <c r="AH378" s="65">
        <v>1381</v>
      </c>
      <c r="AI378" s="62" t="str">
        <f t="shared" si="23"/>
        <v/>
      </c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</row>
    <row r="379" spans="1:251" s="3" customFormat="1" ht="19" customHeight="1">
      <c r="A379" s="53" t="s">
        <v>158</v>
      </c>
      <c r="B379" s="141" t="s">
        <v>64</v>
      </c>
      <c r="C379" s="75" t="s">
        <v>242</v>
      </c>
      <c r="D379" s="82"/>
      <c r="E379" s="75" t="s">
        <v>242</v>
      </c>
      <c r="F379" s="73"/>
      <c r="G379" s="56" t="s">
        <v>232</v>
      </c>
      <c r="H379" s="87"/>
      <c r="I379" s="119"/>
      <c r="J379" s="119"/>
      <c r="K379" s="116"/>
      <c r="L379" s="111"/>
      <c r="M379" s="116"/>
      <c r="N379" s="111"/>
      <c r="O379" s="116"/>
      <c r="P379" s="111"/>
      <c r="Q379" s="116"/>
      <c r="R379" s="111"/>
      <c r="S379" s="116"/>
      <c r="T379" s="111"/>
      <c r="U379" s="14"/>
      <c r="V379" s="14"/>
      <c r="W379" s="14"/>
      <c r="X379" s="14"/>
      <c r="Y379" s="14"/>
      <c r="Z379" s="35"/>
      <c r="AA379" s="62"/>
      <c r="AB379" s="65">
        <v>1381</v>
      </c>
      <c r="AC379" s="62" t="str">
        <f t="shared" si="24"/>
        <v/>
      </c>
      <c r="AD379" s="36">
        <v>623</v>
      </c>
      <c r="AE379" s="62" t="str">
        <f t="shared" si="25"/>
        <v/>
      </c>
      <c r="AF379" s="36">
        <v>933</v>
      </c>
      <c r="AG379" s="62" t="str">
        <f t="shared" si="26"/>
        <v/>
      </c>
      <c r="AH379" s="65">
        <v>1381</v>
      </c>
      <c r="AI379" s="62" t="str">
        <f t="shared" si="23"/>
        <v/>
      </c>
    </row>
    <row r="380" spans="1:251" s="3" customFormat="1" ht="19" customHeight="1">
      <c r="A380" s="92" t="s">
        <v>582</v>
      </c>
      <c r="B380" s="141" t="s">
        <v>738</v>
      </c>
      <c r="C380" s="75" t="s">
        <v>242</v>
      </c>
      <c r="D380" s="82"/>
      <c r="E380" s="75" t="s">
        <v>242</v>
      </c>
      <c r="F380" s="73"/>
      <c r="G380" s="56" t="s">
        <v>232</v>
      </c>
      <c r="H380" s="87"/>
      <c r="I380" s="119"/>
      <c r="J380" s="119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33"/>
      <c r="AA380" s="68"/>
      <c r="AB380" s="65">
        <v>1381</v>
      </c>
      <c r="AC380" s="62" t="str">
        <f t="shared" si="24"/>
        <v/>
      </c>
      <c r="AD380" s="34">
        <v>2617</v>
      </c>
      <c r="AE380" s="62" t="str">
        <f t="shared" si="25"/>
        <v/>
      </c>
      <c r="AF380" s="34">
        <v>2449</v>
      </c>
      <c r="AG380" s="62" t="str">
        <f t="shared" si="26"/>
        <v/>
      </c>
      <c r="AH380" s="65">
        <v>1381</v>
      </c>
      <c r="AI380" s="62" t="str">
        <f t="shared" si="23"/>
        <v/>
      </c>
    </row>
    <row r="381" spans="1:251" s="3" customFormat="1" ht="19" customHeight="1">
      <c r="A381" s="92" t="s">
        <v>835</v>
      </c>
      <c r="B381" s="141" t="s">
        <v>1000</v>
      </c>
      <c r="C381" s="75" t="s">
        <v>242</v>
      </c>
      <c r="D381" s="82"/>
      <c r="E381" s="75" t="s">
        <v>242</v>
      </c>
      <c r="F381" s="73"/>
      <c r="G381" s="56" t="s">
        <v>232</v>
      </c>
      <c r="H381" s="87"/>
      <c r="I381" s="119"/>
      <c r="J381" s="119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33"/>
      <c r="AA381" s="68"/>
      <c r="AB381" s="65">
        <v>1381</v>
      </c>
      <c r="AC381" s="62" t="str">
        <f t="shared" si="24"/>
        <v/>
      </c>
      <c r="AD381" s="34">
        <v>3382</v>
      </c>
      <c r="AE381" s="62" t="str">
        <f t="shared" si="25"/>
        <v/>
      </c>
      <c r="AF381" s="65">
        <v>1381</v>
      </c>
      <c r="AG381" s="62" t="str">
        <f t="shared" si="26"/>
        <v/>
      </c>
      <c r="AH381" s="65">
        <v>1381</v>
      </c>
      <c r="AI381" s="62" t="str">
        <f t="shared" si="23"/>
        <v/>
      </c>
    </row>
    <row r="382" spans="1:251" s="3" customFormat="1" ht="19" customHeight="1">
      <c r="A382" s="92" t="s">
        <v>860</v>
      </c>
      <c r="B382" s="51" t="s">
        <v>1001</v>
      </c>
      <c r="C382" s="75" t="s">
        <v>242</v>
      </c>
      <c r="D382" s="82"/>
      <c r="E382" s="75" t="s">
        <v>242</v>
      </c>
      <c r="F382" s="73"/>
      <c r="G382" s="56" t="s">
        <v>232</v>
      </c>
      <c r="H382" s="87"/>
      <c r="I382" s="119"/>
      <c r="J382" s="119"/>
      <c r="K382" s="113"/>
      <c r="L382" s="111"/>
      <c r="M382" s="113"/>
      <c r="N382" s="111"/>
      <c r="O382" s="113"/>
      <c r="P382" s="111"/>
      <c r="Q382" s="113"/>
      <c r="R382" s="111"/>
      <c r="S382" s="113"/>
      <c r="T382" s="111"/>
      <c r="U382" s="14"/>
      <c r="V382" s="14"/>
      <c r="W382" s="14"/>
      <c r="X382" s="14"/>
      <c r="Y382" s="14"/>
      <c r="Z382" s="33"/>
      <c r="AA382" s="62"/>
      <c r="AB382" s="65">
        <v>1381</v>
      </c>
      <c r="AC382" s="62" t="str">
        <f t="shared" si="24"/>
        <v/>
      </c>
      <c r="AD382" s="34">
        <v>3450</v>
      </c>
      <c r="AE382" s="62" t="str">
        <f t="shared" si="25"/>
        <v/>
      </c>
      <c r="AF382" s="65">
        <v>1381</v>
      </c>
      <c r="AG382" s="62" t="str">
        <f t="shared" si="26"/>
        <v/>
      </c>
      <c r="AH382" s="65">
        <v>1381</v>
      </c>
      <c r="AI382" s="62" t="str">
        <f t="shared" si="23"/>
        <v/>
      </c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  <c r="IQ382" s="15"/>
    </row>
    <row r="383" spans="1:251" s="3" customFormat="1" ht="19" customHeight="1">
      <c r="A383" s="95" t="s">
        <v>729</v>
      </c>
      <c r="B383" s="141" t="s">
        <v>791</v>
      </c>
      <c r="C383" s="75" t="s">
        <v>242</v>
      </c>
      <c r="D383" s="82"/>
      <c r="E383" s="75" t="s">
        <v>242</v>
      </c>
      <c r="F383" s="73"/>
      <c r="G383" s="56" t="s">
        <v>232</v>
      </c>
      <c r="H383" s="87"/>
      <c r="I383" s="119"/>
      <c r="J383" s="119"/>
      <c r="K383" s="113"/>
      <c r="L383" s="111"/>
      <c r="M383" s="113"/>
      <c r="N383" s="111"/>
      <c r="O383" s="113"/>
      <c r="P383" s="111"/>
      <c r="Q383" s="113"/>
      <c r="R383" s="111"/>
      <c r="S383" s="113"/>
      <c r="T383" s="111"/>
      <c r="U383" s="14"/>
      <c r="V383" s="14"/>
      <c r="W383" s="14"/>
      <c r="X383" s="14"/>
      <c r="Y383" s="14"/>
      <c r="Z383" s="33"/>
      <c r="AA383" s="62"/>
      <c r="AB383" s="65">
        <v>1381</v>
      </c>
      <c r="AC383" s="62" t="str">
        <f t="shared" si="24"/>
        <v/>
      </c>
      <c r="AD383" s="34">
        <v>3222</v>
      </c>
      <c r="AE383" s="62" t="str">
        <f t="shared" si="25"/>
        <v/>
      </c>
      <c r="AF383" s="65">
        <v>1381</v>
      </c>
      <c r="AG383" s="62" t="str">
        <f t="shared" si="26"/>
        <v/>
      </c>
      <c r="AH383" s="65">
        <v>1381</v>
      </c>
      <c r="AI383" s="62" t="str">
        <f t="shared" si="23"/>
        <v/>
      </c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  <c r="IQ383" s="15"/>
    </row>
    <row r="384" spans="1:251" s="3" customFormat="1" ht="19" customHeight="1">
      <c r="A384" s="92" t="s">
        <v>861</v>
      </c>
      <c r="B384" s="51" t="s">
        <v>1002</v>
      </c>
      <c r="C384" s="75" t="s">
        <v>242</v>
      </c>
      <c r="D384" s="82"/>
      <c r="E384" s="75" t="s">
        <v>242</v>
      </c>
      <c r="F384" s="73"/>
      <c r="G384" s="56" t="s">
        <v>232</v>
      </c>
      <c r="H384" s="87"/>
      <c r="I384" s="119"/>
      <c r="J384" s="119"/>
      <c r="K384" s="113"/>
      <c r="L384" s="111"/>
      <c r="M384" s="113"/>
      <c r="N384" s="111"/>
      <c r="O384" s="113"/>
      <c r="P384" s="111"/>
      <c r="Q384" s="113"/>
      <c r="R384" s="111"/>
      <c r="S384" s="113"/>
      <c r="T384" s="111"/>
      <c r="U384" s="14"/>
      <c r="V384" s="14"/>
      <c r="W384" s="14"/>
      <c r="X384" s="14"/>
      <c r="Y384" s="14"/>
      <c r="Z384" s="33"/>
      <c r="AA384" s="62"/>
      <c r="AB384" s="65">
        <v>1381</v>
      </c>
      <c r="AC384" s="62" t="str">
        <f t="shared" si="24"/>
        <v/>
      </c>
      <c r="AD384" s="34">
        <v>3454</v>
      </c>
      <c r="AE384" s="62" t="str">
        <f t="shared" si="25"/>
        <v/>
      </c>
      <c r="AF384" s="65">
        <v>1381</v>
      </c>
      <c r="AG384" s="62" t="str">
        <f t="shared" si="26"/>
        <v/>
      </c>
      <c r="AH384" s="65">
        <v>1381</v>
      </c>
      <c r="AI384" s="62" t="str">
        <f t="shared" si="23"/>
        <v/>
      </c>
    </row>
    <row r="385" spans="1:251" s="3" customFormat="1" ht="19" customHeight="1">
      <c r="A385" s="53" t="s">
        <v>264</v>
      </c>
      <c r="B385" s="141" t="s">
        <v>136</v>
      </c>
      <c r="C385" s="82"/>
      <c r="D385" s="75" t="s">
        <v>242</v>
      </c>
      <c r="E385" s="75" t="s">
        <v>242</v>
      </c>
      <c r="F385" s="73"/>
      <c r="G385" s="56" t="s">
        <v>155</v>
      </c>
      <c r="H385" s="87"/>
      <c r="I385" s="119"/>
      <c r="J385" s="119"/>
      <c r="K385" s="110"/>
      <c r="L385" s="111"/>
      <c r="M385" s="110"/>
      <c r="N385" s="111"/>
      <c r="O385" s="110"/>
      <c r="P385" s="111"/>
      <c r="Q385" s="110"/>
      <c r="R385" s="111"/>
      <c r="S385" s="110"/>
      <c r="T385" s="111"/>
      <c r="U385" s="14"/>
      <c r="V385" s="14"/>
      <c r="W385" s="14"/>
      <c r="X385" s="14"/>
      <c r="Y385" s="14"/>
      <c r="Z385" s="20"/>
      <c r="AA385" s="62"/>
      <c r="AB385" s="22">
        <v>73</v>
      </c>
      <c r="AC385" s="62" t="str">
        <f t="shared" si="24"/>
        <v/>
      </c>
      <c r="AD385" s="65">
        <v>1381</v>
      </c>
      <c r="AE385" s="62" t="str">
        <f t="shared" si="25"/>
        <v/>
      </c>
      <c r="AF385" s="65">
        <v>1381</v>
      </c>
      <c r="AG385" s="62" t="str">
        <f t="shared" si="26"/>
        <v/>
      </c>
      <c r="AH385" s="65">
        <v>1381</v>
      </c>
      <c r="AI385" s="62" t="str">
        <f t="shared" si="23"/>
        <v/>
      </c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  <c r="IQ385" s="15"/>
    </row>
    <row r="386" spans="1:251" s="3" customFormat="1" ht="19" customHeight="1">
      <c r="A386" s="51" t="s">
        <v>192</v>
      </c>
      <c r="B386" s="141" t="s">
        <v>187</v>
      </c>
      <c r="C386" s="75" t="s">
        <v>242</v>
      </c>
      <c r="D386" s="82"/>
      <c r="E386" s="75" t="s">
        <v>242</v>
      </c>
      <c r="F386" s="73"/>
      <c r="G386" s="56" t="s">
        <v>120</v>
      </c>
      <c r="H386" s="87"/>
      <c r="I386" s="119"/>
      <c r="J386" s="119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33"/>
      <c r="AA386" s="68"/>
      <c r="AB386" s="70">
        <v>1765</v>
      </c>
      <c r="AC386" s="62" t="str">
        <f t="shared" si="24"/>
        <v/>
      </c>
      <c r="AD386" s="70">
        <v>774</v>
      </c>
      <c r="AE386" s="62" t="str">
        <f t="shared" si="25"/>
        <v/>
      </c>
      <c r="AF386" s="65">
        <v>1381</v>
      </c>
      <c r="AG386" s="62" t="str">
        <f t="shared" si="26"/>
        <v/>
      </c>
      <c r="AH386" s="65">
        <v>1381</v>
      </c>
      <c r="AI386" s="62" t="str">
        <f t="shared" si="23"/>
        <v/>
      </c>
    </row>
    <row r="387" spans="1:251" s="3" customFormat="1" ht="19" customHeight="1">
      <c r="A387" s="53" t="s">
        <v>210</v>
      </c>
      <c r="B387" s="141" t="s">
        <v>312</v>
      </c>
      <c r="C387" s="75" t="s">
        <v>242</v>
      </c>
      <c r="D387" s="82"/>
      <c r="E387" s="75" t="s">
        <v>242</v>
      </c>
      <c r="F387" s="73"/>
      <c r="G387" s="56" t="s">
        <v>154</v>
      </c>
      <c r="H387" s="87"/>
      <c r="I387" s="119"/>
      <c r="J387" s="119"/>
      <c r="K387" s="110"/>
      <c r="L387" s="111"/>
      <c r="M387" s="110"/>
      <c r="N387" s="111"/>
      <c r="O387" s="110"/>
      <c r="P387" s="111"/>
      <c r="Q387" s="110"/>
      <c r="R387" s="111"/>
      <c r="S387" s="110"/>
      <c r="T387" s="111"/>
      <c r="U387" s="11"/>
      <c r="V387" s="11"/>
      <c r="W387" s="11"/>
      <c r="X387" s="11"/>
      <c r="Y387" s="11"/>
      <c r="Z387" s="20"/>
      <c r="AA387" s="62"/>
      <c r="AB387" s="65">
        <v>1381</v>
      </c>
      <c r="AC387" s="62" t="str">
        <f t="shared" si="24"/>
        <v/>
      </c>
      <c r="AD387" s="22">
        <v>77</v>
      </c>
      <c r="AE387" s="62" t="str">
        <f t="shared" si="25"/>
        <v/>
      </c>
      <c r="AF387" s="65">
        <v>1381</v>
      </c>
      <c r="AG387" s="62" t="str">
        <f t="shared" si="26"/>
        <v/>
      </c>
      <c r="AH387" s="65">
        <v>1381</v>
      </c>
      <c r="AI387" s="62" t="str">
        <f t="shared" si="23"/>
        <v/>
      </c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</row>
    <row r="388" spans="1:251" s="3" customFormat="1" ht="19" customHeight="1">
      <c r="A388" s="53" t="s">
        <v>252</v>
      </c>
      <c r="B388" s="141" t="s">
        <v>640</v>
      </c>
      <c r="C388" s="75" t="s">
        <v>242</v>
      </c>
      <c r="D388" s="82"/>
      <c r="E388" s="75" t="s">
        <v>242</v>
      </c>
      <c r="F388" s="73"/>
      <c r="G388" s="56" t="s">
        <v>120</v>
      </c>
      <c r="H388" s="87"/>
      <c r="I388" s="119"/>
      <c r="J388" s="119"/>
      <c r="K388" s="110"/>
      <c r="L388" s="111"/>
      <c r="M388" s="110"/>
      <c r="N388" s="111"/>
      <c r="O388" s="110"/>
      <c r="P388" s="111"/>
      <c r="Q388" s="110"/>
      <c r="R388" s="111"/>
      <c r="S388" s="110"/>
      <c r="T388" s="111"/>
      <c r="U388" s="14"/>
      <c r="V388" s="14"/>
      <c r="W388" s="14"/>
      <c r="X388" s="14"/>
      <c r="Y388" s="14"/>
      <c r="Z388" s="20"/>
      <c r="AA388" s="62"/>
      <c r="AB388" s="65">
        <v>1381</v>
      </c>
      <c r="AC388" s="62" t="str">
        <f t="shared" si="24"/>
        <v/>
      </c>
      <c r="AD388" s="22">
        <v>459</v>
      </c>
      <c r="AE388" s="62" t="str">
        <f t="shared" si="25"/>
        <v/>
      </c>
      <c r="AF388" s="65">
        <v>1381</v>
      </c>
      <c r="AG388" s="62" t="str">
        <f t="shared" si="26"/>
        <v/>
      </c>
      <c r="AH388" s="65">
        <v>1381</v>
      </c>
      <c r="AI388" s="62" t="str">
        <f t="shared" si="23"/>
        <v/>
      </c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</row>
    <row r="389" spans="1:251" s="3" customFormat="1" ht="19" customHeight="1">
      <c r="A389" s="95" t="s">
        <v>725</v>
      </c>
      <c r="B389" s="141" t="s">
        <v>792</v>
      </c>
      <c r="C389" s="75" t="s">
        <v>242</v>
      </c>
      <c r="D389" s="82"/>
      <c r="E389" s="75" t="s">
        <v>242</v>
      </c>
      <c r="F389" s="50"/>
      <c r="G389" s="56" t="s">
        <v>154</v>
      </c>
      <c r="H389" s="87"/>
      <c r="I389" s="119"/>
      <c r="J389" s="119"/>
      <c r="K389" s="113"/>
      <c r="L389" s="111"/>
      <c r="M389" s="113"/>
      <c r="N389" s="111"/>
      <c r="O389" s="113"/>
      <c r="P389" s="111"/>
      <c r="Q389" s="113"/>
      <c r="R389" s="111"/>
      <c r="S389" s="113"/>
      <c r="T389" s="111"/>
      <c r="U389" s="14"/>
      <c r="V389" s="14"/>
      <c r="W389" s="14"/>
      <c r="X389" s="14"/>
      <c r="Y389" s="14"/>
      <c r="Z389" s="33"/>
      <c r="AA389" s="62"/>
      <c r="AB389" s="70">
        <v>3223</v>
      </c>
      <c r="AC389" s="62" t="str">
        <f t="shared" si="24"/>
        <v/>
      </c>
      <c r="AD389" s="70">
        <v>3258</v>
      </c>
      <c r="AE389" s="62" t="str">
        <f t="shared" si="25"/>
        <v/>
      </c>
      <c r="AF389" s="65">
        <v>1381</v>
      </c>
      <c r="AG389" s="62" t="str">
        <f t="shared" si="26"/>
        <v/>
      </c>
      <c r="AH389" s="65">
        <v>1381</v>
      </c>
      <c r="AI389" s="62" t="str">
        <f t="shared" si="23"/>
        <v/>
      </c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</row>
    <row r="390" spans="1:251" s="3" customFormat="1" ht="19" customHeight="1">
      <c r="A390" s="51" t="s">
        <v>1058</v>
      </c>
      <c r="B390" s="141" t="s">
        <v>1059</v>
      </c>
      <c r="C390" s="75" t="s">
        <v>242</v>
      </c>
      <c r="D390" s="82"/>
      <c r="E390" s="75" t="s">
        <v>242</v>
      </c>
      <c r="F390" s="73"/>
      <c r="G390" s="56" t="s">
        <v>120</v>
      </c>
      <c r="H390" s="87"/>
      <c r="I390" s="119"/>
      <c r="J390" s="119"/>
      <c r="K390" s="110"/>
      <c r="L390" s="111"/>
      <c r="M390" s="110"/>
      <c r="N390" s="111"/>
      <c r="O390" s="110"/>
      <c r="P390" s="111"/>
      <c r="Q390" s="110"/>
      <c r="R390" s="111"/>
      <c r="S390" s="110"/>
      <c r="T390" s="111"/>
      <c r="U390" s="14"/>
      <c r="V390" s="14"/>
      <c r="W390" s="14"/>
      <c r="X390" s="14"/>
      <c r="Y390" s="14"/>
      <c r="Z390" s="20"/>
      <c r="AA390" s="62"/>
      <c r="AB390" s="65">
        <v>1381</v>
      </c>
      <c r="AC390" s="62" t="str">
        <f t="shared" si="24"/>
        <v/>
      </c>
      <c r="AD390" s="22">
        <v>773</v>
      </c>
      <c r="AE390" s="62" t="str">
        <f t="shared" si="25"/>
        <v/>
      </c>
      <c r="AF390" s="65">
        <v>1381</v>
      </c>
      <c r="AG390" s="62" t="str">
        <f t="shared" si="26"/>
        <v/>
      </c>
      <c r="AH390" s="65">
        <v>1381</v>
      </c>
      <c r="AI390" s="62" t="str">
        <f t="shared" si="23"/>
        <v/>
      </c>
    </row>
    <row r="391" spans="1:251" s="3" customFormat="1" ht="19" customHeight="1">
      <c r="A391" s="49" t="s">
        <v>703</v>
      </c>
      <c r="B391" s="141" t="s">
        <v>704</v>
      </c>
      <c r="C391" s="75" t="s">
        <v>242</v>
      </c>
      <c r="D391" s="82"/>
      <c r="E391" s="75" t="s">
        <v>242</v>
      </c>
      <c r="F391" s="73"/>
      <c r="G391" s="56" t="s">
        <v>120</v>
      </c>
      <c r="H391" s="87"/>
      <c r="I391" s="119"/>
      <c r="J391" s="119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20"/>
      <c r="AA391" s="66"/>
      <c r="AB391" s="65">
        <v>1381</v>
      </c>
      <c r="AC391" s="62" t="str">
        <f t="shared" si="24"/>
        <v/>
      </c>
      <c r="AD391" s="22">
        <v>3157</v>
      </c>
      <c r="AE391" s="62" t="str">
        <f t="shared" si="25"/>
        <v/>
      </c>
      <c r="AF391" s="65">
        <v>1381</v>
      </c>
      <c r="AG391" s="62" t="str">
        <f t="shared" si="26"/>
        <v/>
      </c>
      <c r="AH391" s="65">
        <v>1381</v>
      </c>
      <c r="AI391" s="62" t="str">
        <f t="shared" si="23"/>
        <v/>
      </c>
    </row>
    <row r="392" spans="1:251" s="3" customFormat="1" ht="19" customHeight="1">
      <c r="A392" s="51" t="s">
        <v>696</v>
      </c>
      <c r="B392" s="141" t="s">
        <v>697</v>
      </c>
      <c r="C392" s="75" t="s">
        <v>242</v>
      </c>
      <c r="D392" s="82"/>
      <c r="E392" s="75" t="s">
        <v>242</v>
      </c>
      <c r="F392" s="73"/>
      <c r="G392" s="56" t="s">
        <v>120</v>
      </c>
      <c r="H392" s="87"/>
      <c r="I392" s="119"/>
      <c r="J392" s="119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33"/>
      <c r="AA392" s="68"/>
      <c r="AB392" s="65">
        <v>1381</v>
      </c>
      <c r="AC392" s="62" t="str">
        <f t="shared" si="24"/>
        <v/>
      </c>
      <c r="AD392" s="34">
        <v>3027</v>
      </c>
      <c r="AE392" s="62" t="str">
        <f t="shared" si="25"/>
        <v/>
      </c>
      <c r="AF392" s="65">
        <v>1381</v>
      </c>
      <c r="AG392" s="62" t="str">
        <f t="shared" si="26"/>
        <v/>
      </c>
      <c r="AH392" s="65">
        <v>1381</v>
      </c>
      <c r="AI392" s="62" t="str">
        <f t="shared" si="23"/>
        <v/>
      </c>
    </row>
    <row r="393" spans="1:251" s="3" customFormat="1" ht="19" customHeight="1">
      <c r="A393" s="92" t="s">
        <v>850</v>
      </c>
      <c r="B393" s="51" t="s">
        <v>851</v>
      </c>
      <c r="C393" s="75" t="s">
        <v>242</v>
      </c>
      <c r="D393" s="82"/>
      <c r="E393" s="75" t="s">
        <v>242</v>
      </c>
      <c r="F393" s="73"/>
      <c r="G393" s="56" t="s">
        <v>155</v>
      </c>
      <c r="H393" s="87"/>
      <c r="I393" s="119"/>
      <c r="J393" s="119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20"/>
      <c r="AA393" s="66"/>
      <c r="AB393" s="65">
        <v>1381</v>
      </c>
      <c r="AC393" s="62" t="str">
        <f t="shared" si="24"/>
        <v/>
      </c>
      <c r="AD393" s="22">
        <v>3456</v>
      </c>
      <c r="AE393" s="62" t="str">
        <f t="shared" si="25"/>
        <v/>
      </c>
      <c r="AF393" s="65">
        <v>1381</v>
      </c>
      <c r="AG393" s="62" t="str">
        <f t="shared" si="26"/>
        <v/>
      </c>
      <c r="AH393" s="65">
        <v>1381</v>
      </c>
      <c r="AI393" s="62" t="str">
        <f t="shared" si="23"/>
        <v/>
      </c>
    </row>
    <row r="394" spans="1:251" s="3" customFormat="1" ht="19" customHeight="1">
      <c r="A394" s="92" t="s">
        <v>928</v>
      </c>
      <c r="B394" s="141" t="s">
        <v>929</v>
      </c>
      <c r="C394" s="75" t="s">
        <v>242</v>
      </c>
      <c r="D394" s="82"/>
      <c r="E394" s="75" t="s">
        <v>242</v>
      </c>
      <c r="F394" s="73"/>
      <c r="G394" s="56" t="s">
        <v>120</v>
      </c>
      <c r="H394" s="87"/>
      <c r="I394" s="119"/>
      <c r="J394" s="119"/>
      <c r="K394" s="113"/>
      <c r="L394" s="111"/>
      <c r="M394" s="113"/>
      <c r="N394" s="111"/>
      <c r="O394" s="113"/>
      <c r="P394" s="111"/>
      <c r="Q394" s="113"/>
      <c r="R394" s="111"/>
      <c r="S394" s="113"/>
      <c r="T394" s="111"/>
      <c r="U394" s="11"/>
      <c r="V394" s="11"/>
      <c r="W394" s="11"/>
      <c r="X394" s="11"/>
      <c r="Y394" s="11"/>
      <c r="Z394" s="33"/>
      <c r="AA394" s="62"/>
      <c r="AB394" s="65">
        <v>1381</v>
      </c>
      <c r="AC394" s="62" t="str">
        <f t="shared" si="24"/>
        <v/>
      </c>
      <c r="AD394" s="34">
        <v>3561</v>
      </c>
      <c r="AE394" s="62" t="str">
        <f t="shared" si="25"/>
        <v/>
      </c>
      <c r="AF394" s="65">
        <v>1381</v>
      </c>
      <c r="AG394" s="62" t="str">
        <f t="shared" si="26"/>
        <v/>
      </c>
      <c r="AH394" s="65">
        <v>1381</v>
      </c>
      <c r="AI394" s="62" t="str">
        <f t="shared" si="23"/>
        <v/>
      </c>
    </row>
    <row r="395" spans="1:251" s="3" customFormat="1" ht="19" customHeight="1">
      <c r="A395" s="51" t="s">
        <v>157</v>
      </c>
      <c r="B395" s="141" t="s">
        <v>49</v>
      </c>
      <c r="C395" s="75" t="s">
        <v>242</v>
      </c>
      <c r="D395" s="82"/>
      <c r="E395" s="75" t="s">
        <v>242</v>
      </c>
      <c r="F395" s="73"/>
      <c r="G395" s="56" t="s">
        <v>155</v>
      </c>
      <c r="H395" s="87"/>
      <c r="I395" s="119"/>
      <c r="J395" s="119"/>
      <c r="K395" s="113"/>
      <c r="L395" s="111"/>
      <c r="M395" s="113"/>
      <c r="N395" s="111"/>
      <c r="O395" s="113"/>
      <c r="P395" s="111"/>
      <c r="Q395" s="113"/>
      <c r="R395" s="111"/>
      <c r="S395" s="113"/>
      <c r="T395" s="111"/>
      <c r="U395" s="14"/>
      <c r="V395" s="14"/>
      <c r="W395" s="14"/>
      <c r="X395" s="14"/>
      <c r="Y395" s="14"/>
      <c r="Z395" s="33"/>
      <c r="AA395" s="62"/>
      <c r="AB395" s="65">
        <v>1381</v>
      </c>
      <c r="AC395" s="62" t="str">
        <f t="shared" si="24"/>
        <v/>
      </c>
      <c r="AD395" s="34">
        <v>470</v>
      </c>
      <c r="AE395" s="62" t="str">
        <f t="shared" si="25"/>
        <v/>
      </c>
      <c r="AF395" s="34">
        <v>2440</v>
      </c>
      <c r="AG395" s="62" t="str">
        <f t="shared" si="26"/>
        <v/>
      </c>
      <c r="AH395" s="65">
        <v>1381</v>
      </c>
      <c r="AI395" s="62" t="str">
        <f t="shared" si="23"/>
        <v/>
      </c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  <c r="GT395" s="15"/>
      <c r="GU395" s="15"/>
      <c r="GV395" s="15"/>
      <c r="GW395" s="15"/>
      <c r="GX395" s="15"/>
      <c r="GY395" s="15"/>
      <c r="GZ395" s="15"/>
      <c r="HA395" s="15"/>
      <c r="HB395" s="15"/>
      <c r="HC395" s="15"/>
      <c r="HD395" s="15"/>
      <c r="HE395" s="15"/>
      <c r="HF395" s="15"/>
      <c r="HG395" s="15"/>
      <c r="HH395" s="15"/>
      <c r="HI395" s="15"/>
      <c r="HJ395" s="15"/>
      <c r="HK395" s="15"/>
      <c r="HL395" s="15"/>
      <c r="HM395" s="15"/>
      <c r="HN395" s="15"/>
      <c r="HO395" s="15"/>
      <c r="HP395" s="15"/>
      <c r="HQ395" s="15"/>
      <c r="HR395" s="15"/>
      <c r="HS395" s="15"/>
      <c r="HT395" s="15"/>
      <c r="HU395" s="15"/>
      <c r="HV395" s="15"/>
      <c r="HW395" s="15"/>
      <c r="HX395" s="15"/>
      <c r="HY395" s="15"/>
      <c r="HZ395" s="15"/>
      <c r="IA395" s="15"/>
      <c r="IB395" s="15"/>
      <c r="IC395" s="15"/>
      <c r="ID395" s="15"/>
      <c r="IE395" s="15"/>
      <c r="IF395" s="15"/>
      <c r="IG395" s="15"/>
      <c r="IH395" s="15"/>
      <c r="II395" s="15"/>
      <c r="IJ395" s="15"/>
      <c r="IK395" s="15"/>
      <c r="IL395" s="15"/>
      <c r="IM395" s="15"/>
      <c r="IN395" s="15"/>
      <c r="IO395" s="15"/>
      <c r="IP395" s="15"/>
      <c r="IQ395" s="15"/>
    </row>
    <row r="396" spans="1:251" s="3" customFormat="1" ht="19" customHeight="1">
      <c r="A396" s="53" t="s">
        <v>237</v>
      </c>
      <c r="B396" s="141" t="s">
        <v>50</v>
      </c>
      <c r="C396" s="75" t="s">
        <v>242</v>
      </c>
      <c r="D396" s="82"/>
      <c r="E396" s="75" t="s">
        <v>242</v>
      </c>
      <c r="F396" s="73"/>
      <c r="G396" s="56" t="s">
        <v>238</v>
      </c>
      <c r="H396" s="87"/>
      <c r="I396" s="119"/>
      <c r="J396" s="119"/>
      <c r="K396" s="110"/>
      <c r="L396" s="111"/>
      <c r="M396" s="110"/>
      <c r="N396" s="111"/>
      <c r="O396" s="110"/>
      <c r="P396" s="111"/>
      <c r="Q396" s="110"/>
      <c r="R396" s="111"/>
      <c r="S396" s="110"/>
      <c r="T396" s="111"/>
      <c r="U396" s="14"/>
      <c r="V396" s="14"/>
      <c r="W396" s="14"/>
      <c r="X396" s="14"/>
      <c r="Y396" s="14"/>
      <c r="Z396" s="20"/>
      <c r="AA396" s="62"/>
      <c r="AB396" s="65">
        <v>1381</v>
      </c>
      <c r="AC396" s="62" t="str">
        <f t="shared" si="24"/>
        <v/>
      </c>
      <c r="AD396" s="22">
        <v>778</v>
      </c>
      <c r="AE396" s="62" t="str">
        <f t="shared" si="25"/>
        <v/>
      </c>
      <c r="AF396" s="65">
        <v>1381</v>
      </c>
      <c r="AG396" s="62" t="str">
        <f t="shared" si="26"/>
        <v/>
      </c>
      <c r="AH396" s="65">
        <v>1381</v>
      </c>
      <c r="AI396" s="62" t="str">
        <f t="shared" si="23"/>
        <v/>
      </c>
    </row>
    <row r="397" spans="1:251" s="3" customFormat="1" ht="19" customHeight="1">
      <c r="A397" s="53" t="s">
        <v>599</v>
      </c>
      <c r="B397" s="141" t="s">
        <v>600</v>
      </c>
      <c r="C397" s="75" t="s">
        <v>242</v>
      </c>
      <c r="D397" s="82"/>
      <c r="E397" s="75" t="s">
        <v>242</v>
      </c>
      <c r="F397" s="73"/>
      <c r="G397" s="56" t="s">
        <v>238</v>
      </c>
      <c r="H397" s="87"/>
      <c r="I397" s="119"/>
      <c r="J397" s="119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20"/>
      <c r="AA397" s="66"/>
      <c r="AB397" s="65">
        <v>1381</v>
      </c>
      <c r="AC397" s="62" t="str">
        <f t="shared" si="24"/>
        <v/>
      </c>
      <c r="AD397" s="22">
        <v>2696</v>
      </c>
      <c r="AE397" s="62" t="str">
        <f t="shared" si="25"/>
        <v/>
      </c>
      <c r="AF397" s="65">
        <v>1381</v>
      </c>
      <c r="AG397" s="62" t="str">
        <f t="shared" si="26"/>
        <v/>
      </c>
      <c r="AH397" s="65">
        <v>1381</v>
      </c>
      <c r="AI397" s="62" t="str">
        <f t="shared" si="23"/>
        <v/>
      </c>
    </row>
    <row r="398" spans="1:251" s="3" customFormat="1" ht="19" customHeight="1">
      <c r="A398" s="53" t="s">
        <v>510</v>
      </c>
      <c r="B398" s="141" t="s">
        <v>511</v>
      </c>
      <c r="C398" s="75" t="s">
        <v>242</v>
      </c>
      <c r="D398" s="82"/>
      <c r="E398" s="75" t="s">
        <v>242</v>
      </c>
      <c r="F398" s="73"/>
      <c r="G398" s="56" t="s">
        <v>238</v>
      </c>
      <c r="H398" s="87"/>
      <c r="I398" s="119"/>
      <c r="J398" s="119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20"/>
      <c r="AA398" s="66"/>
      <c r="AB398" s="65">
        <v>1381</v>
      </c>
      <c r="AC398" s="62" t="str">
        <f t="shared" si="24"/>
        <v/>
      </c>
      <c r="AD398" s="22">
        <v>2252</v>
      </c>
      <c r="AE398" s="62" t="str">
        <f t="shared" si="25"/>
        <v/>
      </c>
      <c r="AF398" s="65">
        <v>1381</v>
      </c>
      <c r="AG398" s="62" t="str">
        <f t="shared" si="26"/>
        <v/>
      </c>
      <c r="AH398" s="65">
        <v>1381</v>
      </c>
      <c r="AI398" s="62" t="str">
        <f t="shared" si="23"/>
        <v/>
      </c>
    </row>
    <row r="399" spans="1:251" s="3" customFormat="1" ht="19" customHeight="1">
      <c r="A399" s="53" t="s">
        <v>327</v>
      </c>
      <c r="B399" s="141" t="s">
        <v>328</v>
      </c>
      <c r="C399" s="75" t="s">
        <v>242</v>
      </c>
      <c r="D399" s="82"/>
      <c r="E399" s="75" t="s">
        <v>91</v>
      </c>
      <c r="F399" s="73"/>
      <c r="G399" s="56" t="s">
        <v>129</v>
      </c>
      <c r="H399" s="87"/>
      <c r="I399" s="119"/>
      <c r="J399" s="119"/>
      <c r="K399" s="137"/>
      <c r="L399" s="111"/>
      <c r="M399" s="137"/>
      <c r="N399" s="111"/>
      <c r="O399" s="137"/>
      <c r="P399" s="111"/>
      <c r="Q399" s="137"/>
      <c r="R399" s="111"/>
      <c r="S399" s="137"/>
      <c r="T399" s="111"/>
      <c r="U399" s="14"/>
      <c r="V399" s="14"/>
      <c r="W399" s="14"/>
      <c r="X399" s="14"/>
      <c r="Y399" s="14"/>
      <c r="Z399" s="86"/>
      <c r="AA399" s="62"/>
      <c r="AB399" s="65">
        <v>1381</v>
      </c>
      <c r="AC399" s="62" t="str">
        <f t="shared" si="24"/>
        <v/>
      </c>
      <c r="AD399" s="60">
        <v>1756</v>
      </c>
      <c r="AE399" s="62" t="str">
        <f t="shared" si="25"/>
        <v/>
      </c>
      <c r="AF399" s="65">
        <v>1381</v>
      </c>
      <c r="AG399" s="62" t="str">
        <f t="shared" si="26"/>
        <v/>
      </c>
      <c r="AH399" s="65">
        <v>1381</v>
      </c>
      <c r="AI399" s="62" t="str">
        <f t="shared" si="23"/>
        <v/>
      </c>
    </row>
    <row r="400" spans="1:251" s="3" customFormat="1" ht="19" customHeight="1">
      <c r="A400" s="53" t="s">
        <v>588</v>
      </c>
      <c r="B400" s="141" t="s">
        <v>589</v>
      </c>
      <c r="C400" s="75" t="s">
        <v>242</v>
      </c>
      <c r="D400" s="82"/>
      <c r="E400" s="75" t="s">
        <v>242</v>
      </c>
      <c r="F400" s="73"/>
      <c r="G400" s="56" t="s">
        <v>238</v>
      </c>
      <c r="H400" s="87"/>
      <c r="I400" s="119"/>
      <c r="J400" s="119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20"/>
      <c r="AA400" s="66"/>
      <c r="AB400" s="65">
        <v>1381</v>
      </c>
      <c r="AC400" s="62" t="str">
        <f t="shared" si="24"/>
        <v/>
      </c>
      <c r="AD400" s="22">
        <v>2394</v>
      </c>
      <c r="AE400" s="62" t="str">
        <f t="shared" si="25"/>
        <v/>
      </c>
      <c r="AF400" s="65">
        <v>1381</v>
      </c>
      <c r="AG400" s="62" t="str">
        <f t="shared" si="26"/>
        <v/>
      </c>
      <c r="AH400" s="65">
        <v>1381</v>
      </c>
      <c r="AI400" s="62" t="str">
        <f t="shared" si="23"/>
        <v/>
      </c>
    </row>
    <row r="401" spans="1:251" s="3" customFormat="1" ht="19" customHeight="1">
      <c r="A401" s="51" t="s">
        <v>688</v>
      </c>
      <c r="B401" s="141" t="s">
        <v>691</v>
      </c>
      <c r="C401" s="75" t="s">
        <v>242</v>
      </c>
      <c r="D401" s="82"/>
      <c r="E401" s="75" t="s">
        <v>242</v>
      </c>
      <c r="F401" s="73"/>
      <c r="G401" s="56" t="s">
        <v>238</v>
      </c>
      <c r="H401" s="87"/>
      <c r="I401" s="119"/>
      <c r="J401" s="119"/>
      <c r="K401" s="110"/>
      <c r="L401" s="111"/>
      <c r="M401" s="110"/>
      <c r="N401" s="111"/>
      <c r="O401" s="110"/>
      <c r="P401" s="111"/>
      <c r="Q401" s="110"/>
      <c r="R401" s="111"/>
      <c r="S401" s="110"/>
      <c r="T401" s="111"/>
      <c r="U401" s="14"/>
      <c r="V401" s="14"/>
      <c r="W401" s="14"/>
      <c r="X401" s="14"/>
      <c r="Y401" s="14"/>
      <c r="Z401" s="20"/>
      <c r="AA401" s="62"/>
      <c r="AB401" s="65">
        <v>1381</v>
      </c>
      <c r="AC401" s="62" t="str">
        <f t="shared" si="24"/>
        <v/>
      </c>
      <c r="AD401" s="22">
        <v>3117</v>
      </c>
      <c r="AE401" s="62" t="str">
        <f t="shared" si="25"/>
        <v/>
      </c>
      <c r="AF401" s="65">
        <v>1381</v>
      </c>
      <c r="AG401" s="62" t="str">
        <f t="shared" si="26"/>
        <v/>
      </c>
      <c r="AH401" s="65">
        <v>1381</v>
      </c>
      <c r="AI401" s="62" t="str">
        <f t="shared" si="23"/>
        <v/>
      </c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  <c r="GR401" s="15"/>
      <c r="GS401" s="15"/>
      <c r="GT401" s="15"/>
      <c r="GU401" s="15"/>
      <c r="GV401" s="15"/>
      <c r="GW401" s="15"/>
      <c r="GX401" s="15"/>
      <c r="GY401" s="15"/>
      <c r="GZ401" s="15"/>
      <c r="HA401" s="15"/>
      <c r="HB401" s="15"/>
      <c r="HC401" s="15"/>
      <c r="HD401" s="15"/>
      <c r="HE401" s="15"/>
      <c r="HF401" s="15"/>
      <c r="HG401" s="15"/>
      <c r="HH401" s="15"/>
      <c r="HI401" s="15"/>
      <c r="HJ401" s="15"/>
      <c r="HK401" s="15"/>
      <c r="HL401" s="15"/>
      <c r="HM401" s="15"/>
      <c r="HN401" s="15"/>
      <c r="HO401" s="15"/>
      <c r="HP401" s="15"/>
      <c r="HQ401" s="15"/>
      <c r="HR401" s="15"/>
      <c r="HS401" s="15"/>
      <c r="HT401" s="15"/>
      <c r="HU401" s="15"/>
      <c r="HV401" s="15"/>
      <c r="HW401" s="15"/>
      <c r="HX401" s="15"/>
      <c r="HY401" s="15"/>
      <c r="HZ401" s="15"/>
      <c r="IA401" s="15"/>
      <c r="IB401" s="15"/>
      <c r="IC401" s="15"/>
      <c r="ID401" s="15"/>
      <c r="IE401" s="15"/>
      <c r="IF401" s="15"/>
      <c r="IG401" s="15"/>
      <c r="IH401" s="15"/>
      <c r="II401" s="15"/>
      <c r="IJ401" s="15"/>
      <c r="IK401" s="15"/>
      <c r="IL401" s="15"/>
      <c r="IM401" s="15"/>
      <c r="IN401" s="15"/>
      <c r="IO401" s="15"/>
      <c r="IP401" s="15"/>
      <c r="IQ401" s="15"/>
    </row>
    <row r="402" spans="1:251" s="15" customFormat="1" ht="19" customHeight="1">
      <c r="A402" s="51" t="s">
        <v>690</v>
      </c>
      <c r="B402" s="141" t="s">
        <v>693</v>
      </c>
      <c r="C402" s="75" t="s">
        <v>242</v>
      </c>
      <c r="D402" s="82"/>
      <c r="E402" s="75" t="s">
        <v>242</v>
      </c>
      <c r="F402" s="73"/>
      <c r="G402" s="56" t="s">
        <v>238</v>
      </c>
      <c r="H402" s="87"/>
      <c r="I402" s="119"/>
      <c r="J402" s="119"/>
      <c r="K402" s="110"/>
      <c r="L402" s="111"/>
      <c r="M402" s="110"/>
      <c r="N402" s="111"/>
      <c r="O402" s="110"/>
      <c r="P402" s="111"/>
      <c r="Q402" s="110"/>
      <c r="R402" s="111"/>
      <c r="S402" s="110"/>
      <c r="T402" s="111"/>
      <c r="U402" s="14"/>
      <c r="V402" s="14"/>
      <c r="W402" s="14"/>
      <c r="X402" s="14"/>
      <c r="Y402" s="14"/>
      <c r="Z402" s="20"/>
      <c r="AA402" s="62"/>
      <c r="AB402" s="65">
        <v>1381</v>
      </c>
      <c r="AC402" s="62" t="str">
        <f t="shared" si="24"/>
        <v/>
      </c>
      <c r="AD402" s="22">
        <v>3115</v>
      </c>
      <c r="AE402" s="62" t="str">
        <f t="shared" si="25"/>
        <v/>
      </c>
      <c r="AF402" s="65">
        <v>1381</v>
      </c>
      <c r="AG402" s="62" t="str">
        <f t="shared" si="26"/>
        <v/>
      </c>
      <c r="AH402" s="65">
        <v>1381</v>
      </c>
      <c r="AI402" s="62" t="str">
        <f t="shared" si="23"/>
        <v/>
      </c>
    </row>
    <row r="403" spans="1:251" s="15" customFormat="1" ht="19" customHeight="1">
      <c r="A403" s="51" t="s">
        <v>694</v>
      </c>
      <c r="B403" s="141" t="s">
        <v>695</v>
      </c>
      <c r="C403" s="75" t="s">
        <v>242</v>
      </c>
      <c r="D403" s="82"/>
      <c r="E403" s="75" t="s">
        <v>242</v>
      </c>
      <c r="F403" s="73"/>
      <c r="G403" s="56" t="s">
        <v>238</v>
      </c>
      <c r="H403" s="87"/>
      <c r="I403" s="119"/>
      <c r="J403" s="119"/>
      <c r="K403" s="110"/>
      <c r="L403" s="111"/>
      <c r="M403" s="110"/>
      <c r="N403" s="111"/>
      <c r="O403" s="110"/>
      <c r="P403" s="111"/>
      <c r="Q403" s="110"/>
      <c r="R403" s="111"/>
      <c r="S403" s="110"/>
      <c r="T403" s="111"/>
      <c r="U403" s="14"/>
      <c r="V403" s="14"/>
      <c r="W403" s="14"/>
      <c r="X403" s="14"/>
      <c r="Y403" s="14"/>
      <c r="Z403" s="20"/>
      <c r="AA403" s="62"/>
      <c r="AB403" s="65">
        <v>1381</v>
      </c>
      <c r="AC403" s="62" t="str">
        <f t="shared" si="24"/>
        <v/>
      </c>
      <c r="AD403" s="22">
        <v>3114</v>
      </c>
      <c r="AE403" s="62" t="str">
        <f t="shared" si="25"/>
        <v/>
      </c>
      <c r="AF403" s="65">
        <v>1381</v>
      </c>
      <c r="AG403" s="62" t="str">
        <f t="shared" si="26"/>
        <v/>
      </c>
      <c r="AH403" s="65">
        <v>1381</v>
      </c>
      <c r="AI403" s="62" t="str">
        <f t="shared" si="23"/>
        <v/>
      </c>
    </row>
    <row r="404" spans="1:251" s="15" customFormat="1" ht="19" customHeight="1">
      <c r="A404" s="51" t="s">
        <v>689</v>
      </c>
      <c r="B404" s="141" t="s">
        <v>692</v>
      </c>
      <c r="C404" s="75" t="s">
        <v>242</v>
      </c>
      <c r="D404" s="82"/>
      <c r="E404" s="75" t="s">
        <v>242</v>
      </c>
      <c r="F404" s="73"/>
      <c r="G404" s="56" t="s">
        <v>238</v>
      </c>
      <c r="H404" s="87"/>
      <c r="I404" s="119"/>
      <c r="J404" s="119"/>
      <c r="K404" s="110"/>
      <c r="L404" s="111"/>
      <c r="M404" s="110"/>
      <c r="N404" s="111"/>
      <c r="O404" s="110"/>
      <c r="P404" s="111"/>
      <c r="Q404" s="110"/>
      <c r="R404" s="111"/>
      <c r="S404" s="110"/>
      <c r="T404" s="111"/>
      <c r="U404" s="14"/>
      <c r="V404" s="14"/>
      <c r="W404" s="14"/>
      <c r="X404" s="14"/>
      <c r="Y404" s="14"/>
      <c r="Z404" s="20"/>
      <c r="AA404" s="62"/>
      <c r="AB404" s="65">
        <v>1381</v>
      </c>
      <c r="AC404" s="62" t="str">
        <f t="shared" si="24"/>
        <v/>
      </c>
      <c r="AD404" s="22">
        <v>3116</v>
      </c>
      <c r="AE404" s="62" t="str">
        <f t="shared" si="25"/>
        <v/>
      </c>
      <c r="AF404" s="65">
        <v>1381</v>
      </c>
      <c r="AG404" s="62" t="str">
        <f t="shared" si="26"/>
        <v/>
      </c>
      <c r="AH404" s="65">
        <v>1381</v>
      </c>
      <c r="AI404" s="62" t="str">
        <f t="shared" si="23"/>
        <v/>
      </c>
    </row>
    <row r="405" spans="1:251" s="15" customFormat="1" ht="19" customHeight="1">
      <c r="A405" s="53" t="s">
        <v>272</v>
      </c>
      <c r="B405" s="141" t="s">
        <v>637</v>
      </c>
      <c r="C405" s="75" t="s">
        <v>242</v>
      </c>
      <c r="D405" s="82"/>
      <c r="E405" s="75" t="s">
        <v>242</v>
      </c>
      <c r="F405" s="73"/>
      <c r="G405" s="56" t="s">
        <v>120</v>
      </c>
      <c r="H405" s="87"/>
      <c r="I405" s="119"/>
      <c r="J405" s="119"/>
      <c r="K405" s="110"/>
      <c r="L405" s="111"/>
      <c r="M405" s="110"/>
      <c r="N405" s="111"/>
      <c r="O405" s="110"/>
      <c r="P405" s="111"/>
      <c r="Q405" s="110"/>
      <c r="R405" s="111"/>
      <c r="S405" s="110"/>
      <c r="T405" s="111"/>
      <c r="U405" s="11"/>
      <c r="V405" s="11"/>
      <c r="W405" s="11"/>
      <c r="X405" s="11"/>
      <c r="Y405" s="11"/>
      <c r="Z405" s="20"/>
      <c r="AA405" s="62"/>
      <c r="AB405" s="65">
        <v>1381</v>
      </c>
      <c r="AC405" s="62" t="str">
        <f t="shared" si="24"/>
        <v/>
      </c>
      <c r="AD405" s="22">
        <v>478</v>
      </c>
      <c r="AE405" s="62" t="str">
        <f t="shared" si="25"/>
        <v/>
      </c>
      <c r="AF405" s="65">
        <v>1381</v>
      </c>
      <c r="AG405" s="62" t="str">
        <f t="shared" si="26"/>
        <v/>
      </c>
      <c r="AH405" s="65">
        <v>1381</v>
      </c>
      <c r="AI405" s="62" t="str">
        <f t="shared" si="23"/>
        <v/>
      </c>
    </row>
    <row r="406" spans="1:251" s="15" customFormat="1" ht="19" customHeight="1">
      <c r="A406" s="51" t="s">
        <v>161</v>
      </c>
      <c r="B406" s="141" t="s">
        <v>37</v>
      </c>
      <c r="C406" s="75" t="s">
        <v>242</v>
      </c>
      <c r="D406" s="82"/>
      <c r="E406" s="75" t="s">
        <v>242</v>
      </c>
      <c r="F406" s="73"/>
      <c r="G406" s="56" t="s">
        <v>120</v>
      </c>
      <c r="H406" s="87"/>
      <c r="I406" s="119"/>
      <c r="J406" s="119"/>
      <c r="K406" s="116"/>
      <c r="L406" s="111"/>
      <c r="M406" s="116"/>
      <c r="N406" s="111"/>
      <c r="O406" s="116"/>
      <c r="P406" s="111"/>
      <c r="Q406" s="116"/>
      <c r="R406" s="111"/>
      <c r="S406" s="116"/>
      <c r="T406" s="111"/>
      <c r="U406" s="14"/>
      <c r="V406" s="14"/>
      <c r="W406" s="14"/>
      <c r="X406" s="14"/>
      <c r="Y406" s="14"/>
      <c r="Z406" s="35"/>
      <c r="AA406" s="62"/>
      <c r="AB406" s="65">
        <v>1381</v>
      </c>
      <c r="AC406" s="62" t="str">
        <f t="shared" si="24"/>
        <v/>
      </c>
      <c r="AD406" s="36">
        <v>788</v>
      </c>
      <c r="AE406" s="62" t="str">
        <f t="shared" si="25"/>
        <v/>
      </c>
      <c r="AF406" s="65">
        <v>1381</v>
      </c>
      <c r="AG406" s="62" t="str">
        <f t="shared" si="26"/>
        <v/>
      </c>
      <c r="AH406" s="65">
        <v>1381</v>
      </c>
      <c r="AI406" s="62" t="str">
        <f t="shared" si="23"/>
        <v/>
      </c>
    </row>
    <row r="407" spans="1:251" s="15" customFormat="1" ht="19" customHeight="1">
      <c r="A407" s="53" t="s">
        <v>198</v>
      </c>
      <c r="B407" s="141" t="s">
        <v>294</v>
      </c>
      <c r="C407" s="75" t="s">
        <v>242</v>
      </c>
      <c r="D407" s="82"/>
      <c r="E407" s="75" t="s">
        <v>242</v>
      </c>
      <c r="F407" s="73"/>
      <c r="G407" s="56" t="s">
        <v>120</v>
      </c>
      <c r="H407" s="87"/>
      <c r="I407" s="119"/>
      <c r="J407" s="119"/>
      <c r="K407" s="116"/>
      <c r="L407" s="111"/>
      <c r="M407" s="116"/>
      <c r="N407" s="111"/>
      <c r="O407" s="116"/>
      <c r="P407" s="111"/>
      <c r="Q407" s="116"/>
      <c r="R407" s="111"/>
      <c r="S407" s="116"/>
      <c r="T407" s="111"/>
      <c r="U407" s="11"/>
      <c r="V407" s="11"/>
      <c r="W407" s="11"/>
      <c r="X407" s="11"/>
      <c r="Y407" s="11"/>
      <c r="Z407" s="35"/>
      <c r="AA407" s="62"/>
      <c r="AB407" s="37">
        <v>480</v>
      </c>
      <c r="AC407" s="62" t="str">
        <f t="shared" si="24"/>
        <v/>
      </c>
      <c r="AD407" s="37">
        <v>81</v>
      </c>
      <c r="AE407" s="62" t="str">
        <f t="shared" si="25"/>
        <v/>
      </c>
      <c r="AF407" s="65">
        <v>1381</v>
      </c>
      <c r="AG407" s="62" t="str">
        <f t="shared" si="26"/>
        <v/>
      </c>
      <c r="AH407" s="65">
        <v>1381</v>
      </c>
      <c r="AI407" s="62" t="str">
        <f t="shared" si="23"/>
        <v/>
      </c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</row>
    <row r="408" spans="1:251" s="3" customFormat="1" ht="19" customHeight="1">
      <c r="A408" s="53" t="s">
        <v>349</v>
      </c>
      <c r="B408" s="141" t="s">
        <v>350</v>
      </c>
      <c r="C408" s="75" t="s">
        <v>242</v>
      </c>
      <c r="D408" s="82"/>
      <c r="E408" s="75" t="s">
        <v>242</v>
      </c>
      <c r="F408" s="73"/>
      <c r="G408" s="56" t="s">
        <v>120</v>
      </c>
      <c r="H408" s="87"/>
      <c r="I408" s="119"/>
      <c r="J408" s="119"/>
      <c r="K408" s="113"/>
      <c r="L408" s="111"/>
      <c r="M408" s="113"/>
      <c r="N408" s="111"/>
      <c r="O408" s="113"/>
      <c r="P408" s="111"/>
      <c r="Q408" s="113"/>
      <c r="R408" s="111"/>
      <c r="S408" s="113"/>
      <c r="T408" s="111"/>
      <c r="U408" s="11"/>
      <c r="V408" s="11"/>
      <c r="W408" s="11"/>
      <c r="X408" s="11"/>
      <c r="Y408" s="11"/>
      <c r="Z408" s="33"/>
      <c r="AA408" s="62"/>
      <c r="AB408" s="65">
        <v>1381</v>
      </c>
      <c r="AC408" s="62" t="str">
        <f t="shared" si="24"/>
        <v/>
      </c>
      <c r="AD408" s="34">
        <v>481</v>
      </c>
      <c r="AE408" s="62" t="str">
        <f t="shared" si="25"/>
        <v/>
      </c>
      <c r="AF408" s="65">
        <v>1381</v>
      </c>
      <c r="AG408" s="62" t="str">
        <f t="shared" si="26"/>
        <v/>
      </c>
      <c r="AH408" s="65">
        <v>1381</v>
      </c>
      <c r="AI408" s="62" t="str">
        <f t="shared" si="23"/>
        <v/>
      </c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  <c r="GR408" s="15"/>
      <c r="GS408" s="15"/>
      <c r="GT408" s="15"/>
      <c r="GU408" s="15"/>
      <c r="GV408" s="15"/>
      <c r="GW408" s="15"/>
      <c r="GX408" s="15"/>
      <c r="GY408" s="15"/>
      <c r="GZ408" s="15"/>
      <c r="HA408" s="15"/>
      <c r="HB408" s="15"/>
      <c r="HC408" s="15"/>
      <c r="HD408" s="15"/>
      <c r="HE408" s="15"/>
      <c r="HF408" s="15"/>
      <c r="HG408" s="15"/>
      <c r="HH408" s="15"/>
      <c r="HI408" s="15"/>
      <c r="HJ408" s="15"/>
      <c r="HK408" s="15"/>
      <c r="HL408" s="15"/>
      <c r="HM408" s="15"/>
      <c r="HN408" s="15"/>
      <c r="HO408" s="15"/>
      <c r="HP408" s="15"/>
      <c r="HQ408" s="15"/>
      <c r="HR408" s="15"/>
      <c r="HS408" s="15"/>
      <c r="HT408" s="15"/>
      <c r="HU408" s="15"/>
      <c r="HV408" s="15"/>
      <c r="HW408" s="15"/>
      <c r="HX408" s="15"/>
      <c r="HY408" s="15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"/>
      <c r="IM408" s="15"/>
      <c r="IN408" s="15"/>
      <c r="IO408" s="15"/>
      <c r="IP408" s="15"/>
      <c r="IQ408" s="15"/>
    </row>
    <row r="409" spans="1:251" s="3" customFormat="1" ht="19" customHeight="1">
      <c r="A409" s="53" t="s">
        <v>457</v>
      </c>
      <c r="B409" s="141" t="s">
        <v>458</v>
      </c>
      <c r="C409" s="75" t="s">
        <v>242</v>
      </c>
      <c r="D409" s="82"/>
      <c r="E409" s="75" t="s">
        <v>242</v>
      </c>
      <c r="F409" s="73"/>
      <c r="G409" s="56" t="s">
        <v>120</v>
      </c>
      <c r="H409" s="87"/>
      <c r="I409" s="119"/>
      <c r="J409" s="119"/>
      <c r="K409" s="113"/>
      <c r="L409" s="111"/>
      <c r="M409" s="113"/>
      <c r="N409" s="111"/>
      <c r="O409" s="113"/>
      <c r="P409" s="111"/>
      <c r="Q409" s="113"/>
      <c r="R409" s="111"/>
      <c r="S409" s="113"/>
      <c r="T409" s="111"/>
      <c r="U409" s="11"/>
      <c r="V409" s="11"/>
      <c r="W409" s="11"/>
      <c r="X409" s="11"/>
      <c r="Y409" s="11"/>
      <c r="Z409" s="33"/>
      <c r="AA409" s="62"/>
      <c r="AB409" s="65">
        <v>1381</v>
      </c>
      <c r="AC409" s="62" t="str">
        <f t="shared" si="24"/>
        <v/>
      </c>
      <c r="AD409" s="34">
        <v>2026</v>
      </c>
      <c r="AE409" s="62" t="str">
        <f t="shared" si="25"/>
        <v/>
      </c>
      <c r="AF409" s="65">
        <v>1381</v>
      </c>
      <c r="AG409" s="62" t="str">
        <f t="shared" si="26"/>
        <v/>
      </c>
      <c r="AH409" s="65">
        <v>1381</v>
      </c>
      <c r="AI409" s="62" t="str">
        <f t="shared" si="23"/>
        <v/>
      </c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  <c r="GR409" s="15"/>
      <c r="GS409" s="15"/>
      <c r="GT409" s="15"/>
      <c r="GU409" s="15"/>
      <c r="GV409" s="15"/>
      <c r="GW409" s="15"/>
      <c r="GX409" s="15"/>
      <c r="GY409" s="15"/>
      <c r="GZ409" s="15"/>
      <c r="HA409" s="15"/>
      <c r="HB409" s="15"/>
      <c r="HC409" s="15"/>
      <c r="HD409" s="15"/>
      <c r="HE409" s="15"/>
      <c r="HF409" s="15"/>
      <c r="HG409" s="15"/>
      <c r="HH409" s="15"/>
      <c r="HI409" s="15"/>
      <c r="HJ409" s="15"/>
      <c r="HK409" s="15"/>
      <c r="HL409" s="15"/>
      <c r="HM409" s="15"/>
      <c r="HN409" s="15"/>
      <c r="HO409" s="15"/>
      <c r="HP409" s="15"/>
      <c r="HQ409" s="15"/>
      <c r="HR409" s="15"/>
      <c r="HS409" s="15"/>
      <c r="HT409" s="15"/>
      <c r="HU409" s="15"/>
      <c r="HV409" s="15"/>
      <c r="HW409" s="15"/>
      <c r="HX409" s="15"/>
      <c r="HY409" s="15"/>
      <c r="HZ409" s="15"/>
      <c r="IA409" s="15"/>
      <c r="IB409" s="15"/>
      <c r="IC409" s="15"/>
      <c r="ID409" s="15"/>
      <c r="IE409" s="15"/>
      <c r="IF409" s="15"/>
      <c r="IG409" s="15"/>
      <c r="IH409" s="15"/>
      <c r="II409" s="15"/>
      <c r="IJ409" s="15"/>
      <c r="IK409" s="15"/>
      <c r="IL409" s="15"/>
      <c r="IM409" s="15"/>
      <c r="IN409" s="15"/>
      <c r="IO409" s="15"/>
      <c r="IP409" s="15"/>
      <c r="IQ409" s="15"/>
    </row>
    <row r="410" spans="1:251" s="15" customFormat="1" ht="19" customHeight="1">
      <c r="A410" s="53" t="s">
        <v>182</v>
      </c>
      <c r="B410" s="141" t="s">
        <v>53</v>
      </c>
      <c r="C410" s="75" t="s">
        <v>242</v>
      </c>
      <c r="D410" s="82"/>
      <c r="E410" s="75" t="s">
        <v>242</v>
      </c>
      <c r="F410" s="73"/>
      <c r="G410" s="56" t="s">
        <v>120</v>
      </c>
      <c r="H410" s="87"/>
      <c r="I410" s="119"/>
      <c r="J410" s="119"/>
      <c r="K410" s="113"/>
      <c r="L410" s="111"/>
      <c r="M410" s="113"/>
      <c r="N410" s="111"/>
      <c r="O410" s="113"/>
      <c r="P410" s="111"/>
      <c r="Q410" s="113"/>
      <c r="R410" s="111"/>
      <c r="S410" s="113"/>
      <c r="T410" s="111"/>
      <c r="U410" s="11"/>
      <c r="V410" s="11"/>
      <c r="W410" s="11"/>
      <c r="X410" s="11"/>
      <c r="Y410" s="11"/>
      <c r="Z410" s="33"/>
      <c r="AA410" s="62"/>
      <c r="AB410" s="65">
        <v>1381</v>
      </c>
      <c r="AC410" s="62" t="str">
        <f t="shared" si="24"/>
        <v/>
      </c>
      <c r="AD410" s="34">
        <v>792</v>
      </c>
      <c r="AE410" s="62" t="str">
        <f t="shared" si="25"/>
        <v/>
      </c>
      <c r="AF410" s="65">
        <v>1381</v>
      </c>
      <c r="AG410" s="62" t="str">
        <f t="shared" si="26"/>
        <v/>
      </c>
      <c r="AH410" s="65">
        <v>1381</v>
      </c>
      <c r="AI410" s="62" t="str">
        <f t="shared" si="23"/>
        <v/>
      </c>
    </row>
    <row r="411" spans="1:251" s="15" customFormat="1" ht="19" customHeight="1">
      <c r="A411" s="53" t="s">
        <v>287</v>
      </c>
      <c r="B411" s="141" t="s">
        <v>54</v>
      </c>
      <c r="C411" s="75" t="s">
        <v>242</v>
      </c>
      <c r="D411" s="82"/>
      <c r="E411" s="75" t="s">
        <v>242</v>
      </c>
      <c r="F411" s="73"/>
      <c r="G411" s="56" t="s">
        <v>154</v>
      </c>
      <c r="H411" s="87"/>
      <c r="I411" s="119"/>
      <c r="J411" s="119"/>
      <c r="K411" s="110"/>
      <c r="L411" s="111"/>
      <c r="M411" s="110"/>
      <c r="N411" s="111"/>
      <c r="O411" s="110"/>
      <c r="P411" s="111"/>
      <c r="Q411" s="110"/>
      <c r="R411" s="111"/>
      <c r="S411" s="110"/>
      <c r="T411" s="111"/>
      <c r="U411" s="11"/>
      <c r="V411" s="11"/>
      <c r="W411" s="11"/>
      <c r="X411" s="11"/>
      <c r="Y411" s="11"/>
      <c r="Z411" s="20"/>
      <c r="AA411" s="62"/>
      <c r="AB411" s="65">
        <v>1381</v>
      </c>
      <c r="AC411" s="62" t="str">
        <f t="shared" si="24"/>
        <v/>
      </c>
      <c r="AD411" s="22">
        <v>794</v>
      </c>
      <c r="AE411" s="62" t="str">
        <f t="shared" si="25"/>
        <v/>
      </c>
      <c r="AF411" s="65">
        <v>1381</v>
      </c>
      <c r="AG411" s="62" t="str">
        <f t="shared" si="26"/>
        <v/>
      </c>
      <c r="AH411" s="65">
        <v>1381</v>
      </c>
      <c r="AI411" s="62" t="str">
        <f t="shared" si="23"/>
        <v/>
      </c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</row>
    <row r="412" spans="1:251" s="3" customFormat="1" ht="19" customHeight="1">
      <c r="A412" s="53" t="s">
        <v>159</v>
      </c>
      <c r="B412" s="141" t="s">
        <v>55</v>
      </c>
      <c r="C412" s="75" t="s">
        <v>242</v>
      </c>
      <c r="D412" s="82"/>
      <c r="E412" s="75" t="s">
        <v>242</v>
      </c>
      <c r="F412" s="73"/>
      <c r="G412" s="56" t="s">
        <v>120</v>
      </c>
      <c r="H412" s="87"/>
      <c r="I412" s="119"/>
      <c r="J412" s="119"/>
      <c r="K412" s="110"/>
      <c r="L412" s="111"/>
      <c r="M412" s="110"/>
      <c r="N412" s="111"/>
      <c r="O412" s="110"/>
      <c r="P412" s="111"/>
      <c r="Q412" s="110"/>
      <c r="R412" s="111"/>
      <c r="S412" s="110"/>
      <c r="T412" s="111"/>
      <c r="U412" s="14"/>
      <c r="V412" s="14"/>
      <c r="W412" s="14"/>
      <c r="X412" s="14"/>
      <c r="Y412" s="14"/>
      <c r="Z412" s="20"/>
      <c r="AA412" s="62"/>
      <c r="AB412" s="65">
        <v>1381</v>
      </c>
      <c r="AC412" s="62" t="str">
        <f t="shared" si="24"/>
        <v/>
      </c>
      <c r="AD412" s="22">
        <v>485</v>
      </c>
      <c r="AE412" s="62" t="str">
        <f t="shared" si="25"/>
        <v/>
      </c>
      <c r="AF412" s="65">
        <v>1381</v>
      </c>
      <c r="AG412" s="62" t="str">
        <f t="shared" si="26"/>
        <v/>
      </c>
      <c r="AH412" s="65">
        <v>1381</v>
      </c>
      <c r="AI412" s="62" t="str">
        <f t="shared" si="23"/>
        <v/>
      </c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  <c r="GR412" s="15"/>
      <c r="GS412" s="15"/>
      <c r="GT412" s="15"/>
      <c r="GU412" s="15"/>
      <c r="GV412" s="15"/>
      <c r="GW412" s="15"/>
      <c r="GX412" s="15"/>
      <c r="GY412" s="15"/>
      <c r="GZ412" s="15"/>
      <c r="HA412" s="15"/>
      <c r="HB412" s="15"/>
      <c r="HC412" s="15"/>
      <c r="HD412" s="15"/>
      <c r="HE412" s="15"/>
      <c r="HF412" s="15"/>
      <c r="HG412" s="15"/>
      <c r="HH412" s="15"/>
      <c r="HI412" s="15"/>
      <c r="HJ412" s="15"/>
      <c r="HK412" s="15"/>
      <c r="HL412" s="15"/>
      <c r="HM412" s="15"/>
      <c r="HN412" s="15"/>
      <c r="HO412" s="15"/>
      <c r="HP412" s="15"/>
      <c r="HQ412" s="15"/>
      <c r="HR412" s="15"/>
      <c r="HS412" s="15"/>
      <c r="HT412" s="15"/>
      <c r="HU412" s="15"/>
      <c r="HV412" s="15"/>
      <c r="HW412" s="15"/>
      <c r="HX412" s="15"/>
      <c r="HY412" s="15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5"/>
      <c r="IO412" s="15"/>
      <c r="IP412" s="15"/>
      <c r="IQ412" s="15"/>
    </row>
    <row r="413" spans="1:251" s="3" customFormat="1" ht="19" customHeight="1">
      <c r="A413" s="51" t="s">
        <v>862</v>
      </c>
      <c r="B413" s="141" t="s">
        <v>351</v>
      </c>
      <c r="C413" s="75" t="s">
        <v>242</v>
      </c>
      <c r="D413" s="82"/>
      <c r="E413" s="75" t="s">
        <v>242</v>
      </c>
      <c r="F413" s="73"/>
      <c r="G413" s="56" t="s">
        <v>120</v>
      </c>
      <c r="H413" s="87"/>
      <c r="I413" s="119"/>
      <c r="J413" s="119"/>
      <c r="K413" s="110"/>
      <c r="L413" s="111"/>
      <c r="M413" s="110"/>
      <c r="N413" s="111"/>
      <c r="O413" s="110"/>
      <c r="P413" s="111"/>
      <c r="Q413" s="110"/>
      <c r="R413" s="111"/>
      <c r="S413" s="110"/>
      <c r="T413" s="111"/>
      <c r="U413" s="11"/>
      <c r="V413" s="11"/>
      <c r="W413" s="11"/>
      <c r="X413" s="11"/>
      <c r="Y413" s="11"/>
      <c r="Z413" s="20"/>
      <c r="AA413" s="62"/>
      <c r="AB413" s="65">
        <v>1381</v>
      </c>
      <c r="AC413" s="62" t="str">
        <f t="shared" si="24"/>
        <v/>
      </c>
      <c r="AD413" s="22">
        <v>486</v>
      </c>
      <c r="AE413" s="62" t="str">
        <f t="shared" si="25"/>
        <v/>
      </c>
      <c r="AF413" s="65">
        <v>1381</v>
      </c>
      <c r="AG413" s="62" t="str">
        <f t="shared" si="26"/>
        <v/>
      </c>
      <c r="AH413" s="65">
        <v>1381</v>
      </c>
      <c r="AI413" s="62" t="str">
        <f t="shared" si="23"/>
        <v/>
      </c>
    </row>
    <row r="414" spans="1:251" s="4" customFormat="1" ht="19" customHeight="1">
      <c r="A414" s="78" t="s">
        <v>601</v>
      </c>
      <c r="B414" s="141" t="s">
        <v>602</v>
      </c>
      <c r="C414" s="75" t="s">
        <v>242</v>
      </c>
      <c r="D414" s="82"/>
      <c r="E414" s="75" t="s">
        <v>242</v>
      </c>
      <c r="F414" s="73"/>
      <c r="G414" s="56" t="s">
        <v>120</v>
      </c>
      <c r="H414" s="87"/>
      <c r="I414" s="119"/>
      <c r="J414" s="119"/>
      <c r="K414" s="110"/>
      <c r="L414" s="111"/>
      <c r="M414" s="110"/>
      <c r="N414" s="111"/>
      <c r="O414" s="110"/>
      <c r="P414" s="111"/>
      <c r="Q414" s="110"/>
      <c r="R414" s="111"/>
      <c r="S414" s="110"/>
      <c r="T414" s="111"/>
      <c r="U414" s="14"/>
      <c r="V414" s="14"/>
      <c r="W414" s="14"/>
      <c r="X414" s="14"/>
      <c r="Y414" s="14"/>
      <c r="Z414" s="20"/>
      <c r="AA414" s="21"/>
      <c r="AB414" s="65">
        <v>1381</v>
      </c>
      <c r="AC414" s="21" t="str">
        <f t="shared" si="24"/>
        <v/>
      </c>
      <c r="AD414" s="22">
        <v>487</v>
      </c>
      <c r="AE414" s="21" t="str">
        <f t="shared" si="25"/>
        <v/>
      </c>
      <c r="AF414" s="65">
        <v>1381</v>
      </c>
      <c r="AG414" s="21" t="str">
        <f t="shared" si="26"/>
        <v/>
      </c>
      <c r="AH414" s="65">
        <v>1381</v>
      </c>
      <c r="AI414" s="21" t="str">
        <f t="shared" si="23"/>
        <v/>
      </c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</row>
    <row r="415" spans="1:251" s="4" customFormat="1" ht="19" customHeight="1">
      <c r="A415" s="53" t="s">
        <v>199</v>
      </c>
      <c r="B415" s="141" t="s">
        <v>581</v>
      </c>
      <c r="C415" s="75" t="s">
        <v>242</v>
      </c>
      <c r="D415" s="82"/>
      <c r="E415" s="75" t="s">
        <v>242</v>
      </c>
      <c r="F415" s="73"/>
      <c r="G415" s="56" t="s">
        <v>155</v>
      </c>
      <c r="H415" s="87"/>
      <c r="I415" s="119"/>
      <c r="J415" s="119"/>
      <c r="K415" s="113"/>
      <c r="L415" s="111"/>
      <c r="M415" s="113"/>
      <c r="N415" s="111"/>
      <c r="O415" s="113"/>
      <c r="P415" s="111"/>
      <c r="Q415" s="113"/>
      <c r="R415" s="111"/>
      <c r="S415" s="113"/>
      <c r="T415" s="111"/>
      <c r="U415" s="11"/>
      <c r="V415" s="11"/>
      <c r="W415" s="11"/>
      <c r="X415" s="11"/>
      <c r="Y415" s="11"/>
      <c r="Z415" s="33"/>
      <c r="AA415" s="62"/>
      <c r="AB415" s="34">
        <v>86</v>
      </c>
      <c r="AC415" s="62" t="str">
        <f t="shared" si="24"/>
        <v/>
      </c>
      <c r="AD415" s="34">
        <v>488</v>
      </c>
      <c r="AE415" s="62" t="str">
        <f t="shared" si="25"/>
        <v/>
      </c>
      <c r="AF415" s="65">
        <v>1381</v>
      </c>
      <c r="AG415" s="62" t="str">
        <f t="shared" si="26"/>
        <v/>
      </c>
      <c r="AH415" s="65">
        <v>1381</v>
      </c>
      <c r="AI415" s="62" t="str">
        <f t="shared" ref="AI415:AI478" si="27">IF(ISNUMBER(F415),F415,"")</f>
        <v/>
      </c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</row>
    <row r="416" spans="1:251" s="3" customFormat="1" ht="19" customHeight="1">
      <c r="A416" s="92" t="s">
        <v>386</v>
      </c>
      <c r="B416" s="141" t="s">
        <v>739</v>
      </c>
      <c r="C416" s="75" t="s">
        <v>242</v>
      </c>
      <c r="D416" s="82"/>
      <c r="E416" s="75" t="s">
        <v>242</v>
      </c>
      <c r="F416" s="73"/>
      <c r="G416" s="56" t="s">
        <v>155</v>
      </c>
      <c r="H416" s="87"/>
      <c r="I416" s="119"/>
      <c r="J416" s="119"/>
      <c r="K416" s="113"/>
      <c r="L416" s="111"/>
      <c r="M416" s="113"/>
      <c r="N416" s="111"/>
      <c r="O416" s="113"/>
      <c r="P416" s="111"/>
      <c r="Q416" s="113"/>
      <c r="R416" s="111"/>
      <c r="S416" s="113"/>
      <c r="T416" s="111"/>
      <c r="U416" s="14"/>
      <c r="V416" s="14"/>
      <c r="W416" s="14"/>
      <c r="X416" s="14"/>
      <c r="Y416" s="14"/>
      <c r="Z416" s="33"/>
      <c r="AA416" s="62"/>
      <c r="AB416" s="65">
        <v>1381</v>
      </c>
      <c r="AC416" s="62" t="str">
        <f t="shared" si="24"/>
        <v/>
      </c>
      <c r="AD416" s="34">
        <v>1792</v>
      </c>
      <c r="AE416" s="62" t="str">
        <f t="shared" si="25"/>
        <v/>
      </c>
      <c r="AF416" s="65">
        <v>1381</v>
      </c>
      <c r="AG416" s="62" t="str">
        <f t="shared" si="26"/>
        <v/>
      </c>
      <c r="AH416" s="65">
        <v>1381</v>
      </c>
      <c r="AI416" s="62" t="str">
        <f t="shared" si="27"/>
        <v/>
      </c>
    </row>
    <row r="417" spans="1:251" s="15" customFormat="1" ht="19" customHeight="1">
      <c r="A417" s="51" t="s">
        <v>387</v>
      </c>
      <c r="B417" s="141" t="s">
        <v>388</v>
      </c>
      <c r="C417" s="75" t="s">
        <v>242</v>
      </c>
      <c r="D417" s="82"/>
      <c r="E417" s="75" t="s">
        <v>242</v>
      </c>
      <c r="F417" s="73"/>
      <c r="G417" s="56" t="s">
        <v>120</v>
      </c>
      <c r="H417" s="87"/>
      <c r="I417" s="119"/>
      <c r="J417" s="119"/>
      <c r="K417" s="110"/>
      <c r="L417" s="111"/>
      <c r="M417" s="110"/>
      <c r="N417" s="111"/>
      <c r="O417" s="110"/>
      <c r="P417" s="111"/>
      <c r="Q417" s="110"/>
      <c r="R417" s="111"/>
      <c r="S417" s="110"/>
      <c r="T417" s="111"/>
      <c r="U417" s="14"/>
      <c r="V417" s="14"/>
      <c r="W417" s="14"/>
      <c r="X417" s="14"/>
      <c r="Y417" s="14"/>
      <c r="Z417" s="20"/>
      <c r="AA417" s="62"/>
      <c r="AB417" s="65">
        <v>1381</v>
      </c>
      <c r="AC417" s="62" t="str">
        <f t="shared" si="24"/>
        <v/>
      </c>
      <c r="AD417" s="22">
        <v>1774</v>
      </c>
      <c r="AE417" s="62" t="str">
        <f t="shared" si="25"/>
        <v/>
      </c>
      <c r="AF417" s="65">
        <v>1381</v>
      </c>
      <c r="AG417" s="62" t="str">
        <f t="shared" si="26"/>
        <v/>
      </c>
      <c r="AH417" s="65">
        <v>1381</v>
      </c>
      <c r="AI417" s="62" t="str">
        <f t="shared" si="27"/>
        <v/>
      </c>
    </row>
    <row r="418" spans="1:251" s="3" customFormat="1" ht="19" customHeight="1">
      <c r="A418" s="53" t="s">
        <v>140</v>
      </c>
      <c r="B418" s="141" t="s">
        <v>622</v>
      </c>
      <c r="C418" s="82"/>
      <c r="D418" s="82"/>
      <c r="E418" s="75" t="s">
        <v>242</v>
      </c>
      <c r="F418" s="73"/>
      <c r="G418" s="56" t="s">
        <v>155</v>
      </c>
      <c r="H418" s="87"/>
      <c r="I418" s="119"/>
      <c r="J418" s="119"/>
      <c r="K418" s="113"/>
      <c r="L418" s="111"/>
      <c r="M418" s="113"/>
      <c r="N418" s="111"/>
      <c r="O418" s="113"/>
      <c r="P418" s="111"/>
      <c r="Q418" s="113"/>
      <c r="R418" s="111"/>
      <c r="S418" s="113"/>
      <c r="T418" s="111"/>
      <c r="U418" s="14"/>
      <c r="V418" s="14"/>
      <c r="W418" s="14"/>
      <c r="X418" s="14"/>
      <c r="Y418" s="14"/>
      <c r="Z418" s="33"/>
      <c r="AA418" s="62"/>
      <c r="AB418" s="34">
        <v>87</v>
      </c>
      <c r="AC418" s="62" t="str">
        <f t="shared" si="24"/>
        <v/>
      </c>
      <c r="AD418" s="34">
        <v>490</v>
      </c>
      <c r="AE418" s="62" t="str">
        <f t="shared" si="25"/>
        <v/>
      </c>
      <c r="AF418" s="65">
        <v>1381</v>
      </c>
      <c r="AG418" s="62" t="str">
        <f t="shared" si="26"/>
        <v/>
      </c>
      <c r="AH418" s="65">
        <v>1381</v>
      </c>
      <c r="AI418" s="62" t="str">
        <f t="shared" si="27"/>
        <v/>
      </c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  <c r="IQ418" s="15"/>
    </row>
    <row r="419" spans="1:251" s="3" customFormat="1" ht="19" customHeight="1">
      <c r="A419" s="53" t="s">
        <v>128</v>
      </c>
      <c r="B419" s="141" t="s">
        <v>114</v>
      </c>
      <c r="C419" s="75" t="s">
        <v>242</v>
      </c>
      <c r="D419" s="82"/>
      <c r="E419" s="75" t="s">
        <v>242</v>
      </c>
      <c r="F419" s="73"/>
      <c r="G419" s="56" t="s">
        <v>154</v>
      </c>
      <c r="H419" s="87"/>
      <c r="I419" s="119"/>
      <c r="J419" s="119"/>
      <c r="K419" s="116"/>
      <c r="L419" s="111"/>
      <c r="M419" s="116"/>
      <c r="N419" s="111"/>
      <c r="O419" s="116"/>
      <c r="P419" s="111"/>
      <c r="Q419" s="116"/>
      <c r="R419" s="111"/>
      <c r="S419" s="116"/>
      <c r="T419" s="111"/>
      <c r="U419" s="11"/>
      <c r="V419" s="11"/>
      <c r="W419" s="11"/>
      <c r="X419" s="11"/>
      <c r="Y419" s="11"/>
      <c r="Z419" s="35"/>
      <c r="AA419" s="62"/>
      <c r="AB419" s="65">
        <v>1381</v>
      </c>
      <c r="AC419" s="62" t="str">
        <f t="shared" si="24"/>
        <v/>
      </c>
      <c r="AD419" s="36">
        <v>796</v>
      </c>
      <c r="AE419" s="62" t="str">
        <f t="shared" si="25"/>
        <v/>
      </c>
      <c r="AF419" s="65">
        <v>1381</v>
      </c>
      <c r="AG419" s="62" t="str">
        <f t="shared" si="26"/>
        <v/>
      </c>
      <c r="AH419" s="65">
        <v>1381</v>
      </c>
      <c r="AI419" s="62" t="str">
        <f t="shared" si="27"/>
        <v/>
      </c>
    </row>
    <row r="420" spans="1:251" s="3" customFormat="1" ht="19" customHeight="1">
      <c r="A420" s="92" t="s">
        <v>684</v>
      </c>
      <c r="B420" s="141" t="s">
        <v>785</v>
      </c>
      <c r="C420" s="75" t="s">
        <v>242</v>
      </c>
      <c r="D420" s="82"/>
      <c r="E420" s="75" t="s">
        <v>242</v>
      </c>
      <c r="F420" s="73"/>
      <c r="G420" s="56" t="s">
        <v>120</v>
      </c>
      <c r="H420" s="87"/>
      <c r="I420" s="119"/>
      <c r="J420" s="119"/>
      <c r="K420" s="110"/>
      <c r="L420" s="111"/>
      <c r="M420" s="110"/>
      <c r="N420" s="111"/>
      <c r="O420" s="110"/>
      <c r="P420" s="111"/>
      <c r="Q420" s="110"/>
      <c r="R420" s="111"/>
      <c r="S420" s="110"/>
      <c r="T420" s="111"/>
      <c r="U420" s="14"/>
      <c r="V420" s="14"/>
      <c r="W420" s="14"/>
      <c r="X420" s="14"/>
      <c r="Y420" s="14"/>
      <c r="Z420" s="20"/>
      <c r="AA420" s="62"/>
      <c r="AB420" s="65">
        <v>1381</v>
      </c>
      <c r="AC420" s="62" t="str">
        <f t="shared" si="24"/>
        <v/>
      </c>
      <c r="AD420" s="22">
        <v>3065</v>
      </c>
      <c r="AE420" s="62" t="str">
        <f t="shared" si="25"/>
        <v/>
      </c>
      <c r="AF420" s="22">
        <v>3066</v>
      </c>
      <c r="AG420" s="62" t="str">
        <f t="shared" si="26"/>
        <v/>
      </c>
      <c r="AH420" s="65">
        <v>1381</v>
      </c>
      <c r="AI420" s="62" t="str">
        <f t="shared" si="27"/>
        <v/>
      </c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  <c r="GT420" s="15"/>
      <c r="GU420" s="15"/>
      <c r="GV420" s="15"/>
      <c r="GW420" s="15"/>
      <c r="GX420" s="15"/>
      <c r="GY420" s="15"/>
      <c r="GZ420" s="15"/>
      <c r="HA420" s="15"/>
      <c r="HB420" s="15"/>
      <c r="HC420" s="15"/>
      <c r="HD420" s="15"/>
      <c r="HE420" s="15"/>
      <c r="HF420" s="15"/>
      <c r="HG420" s="15"/>
      <c r="HH420" s="15"/>
      <c r="HI420" s="15"/>
      <c r="HJ420" s="15"/>
      <c r="HK420" s="15"/>
      <c r="HL420" s="15"/>
      <c r="HM420" s="15"/>
      <c r="HN420" s="15"/>
      <c r="HO420" s="15"/>
      <c r="HP420" s="15"/>
      <c r="HQ420" s="15"/>
      <c r="HR420" s="15"/>
      <c r="HS420" s="15"/>
      <c r="HT420" s="15"/>
      <c r="HU420" s="15"/>
      <c r="HV420" s="15"/>
      <c r="HW420" s="15"/>
      <c r="HX420" s="15"/>
      <c r="HY420" s="15"/>
      <c r="HZ420" s="15"/>
      <c r="IA420" s="15"/>
      <c r="IB420" s="15"/>
      <c r="IC420" s="15"/>
      <c r="ID420" s="15"/>
      <c r="IE420" s="15"/>
      <c r="IF420" s="15"/>
      <c r="IG420" s="15"/>
      <c r="IH420" s="15"/>
      <c r="II420" s="15"/>
      <c r="IJ420" s="15"/>
      <c r="IK420" s="15"/>
      <c r="IL420" s="15"/>
      <c r="IM420" s="15"/>
      <c r="IN420" s="15"/>
      <c r="IO420" s="15"/>
      <c r="IP420" s="15"/>
      <c r="IQ420" s="15"/>
    </row>
    <row r="421" spans="1:251" s="3" customFormat="1" ht="19" customHeight="1">
      <c r="A421" s="53" t="s">
        <v>269</v>
      </c>
      <c r="B421" s="141" t="s">
        <v>178</v>
      </c>
      <c r="C421" s="75" t="s">
        <v>242</v>
      </c>
      <c r="D421" s="82"/>
      <c r="E421" s="75" t="s">
        <v>242</v>
      </c>
      <c r="F421" s="73"/>
      <c r="G421" s="56" t="s">
        <v>120</v>
      </c>
      <c r="H421" s="87"/>
      <c r="I421" s="119"/>
      <c r="J421" s="119"/>
      <c r="K421" s="110"/>
      <c r="L421" s="111"/>
      <c r="M421" s="110"/>
      <c r="N421" s="111"/>
      <c r="O421" s="110"/>
      <c r="P421" s="111"/>
      <c r="Q421" s="110"/>
      <c r="R421" s="111"/>
      <c r="S421" s="110"/>
      <c r="T421" s="111"/>
      <c r="U421" s="14"/>
      <c r="V421" s="14"/>
      <c r="W421" s="14"/>
      <c r="X421" s="14"/>
      <c r="Y421" s="14"/>
      <c r="Z421" s="20"/>
      <c r="AA421" s="62"/>
      <c r="AB421" s="65">
        <v>1381</v>
      </c>
      <c r="AC421" s="62" t="str">
        <f t="shared" ref="AC421:AC484" si="28">IF(ISNUMBER(C421),C421,"")</f>
        <v/>
      </c>
      <c r="AD421" s="22">
        <v>518</v>
      </c>
      <c r="AE421" s="62" t="str">
        <f t="shared" ref="AE421:AE484" si="29">IF(ISNUMBER(D421),D421,"")</f>
        <v/>
      </c>
      <c r="AF421" s="65">
        <v>1381</v>
      </c>
      <c r="AG421" s="62" t="str">
        <f t="shared" ref="AG421:AG484" si="30">IF(ISNUMBER(E421),E421,"")</f>
        <v/>
      </c>
      <c r="AH421" s="65">
        <v>1381</v>
      </c>
      <c r="AI421" s="62" t="str">
        <f t="shared" si="27"/>
        <v/>
      </c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15"/>
      <c r="HU421" s="15"/>
      <c r="HV421" s="15"/>
      <c r="HW421" s="15"/>
      <c r="HX421" s="15"/>
      <c r="HY421" s="15"/>
      <c r="HZ421" s="15"/>
      <c r="IA421" s="15"/>
      <c r="IB421" s="15"/>
      <c r="IC421" s="15"/>
      <c r="ID421" s="15"/>
      <c r="IE421" s="15"/>
      <c r="IF421" s="15"/>
      <c r="IG421" s="15"/>
      <c r="IH421" s="15"/>
      <c r="II421" s="15"/>
      <c r="IJ421" s="15"/>
      <c r="IK421" s="15"/>
      <c r="IL421" s="15"/>
      <c r="IM421" s="15"/>
      <c r="IN421" s="15"/>
      <c r="IO421" s="15"/>
      <c r="IP421" s="15"/>
      <c r="IQ421" s="15"/>
    </row>
    <row r="422" spans="1:251" s="3" customFormat="1" ht="19" customHeight="1">
      <c r="A422" s="53" t="s">
        <v>177</v>
      </c>
      <c r="B422" s="141" t="s">
        <v>280</v>
      </c>
      <c r="C422" s="75" t="s">
        <v>242</v>
      </c>
      <c r="D422" s="82"/>
      <c r="E422" s="75" t="s">
        <v>242</v>
      </c>
      <c r="F422" s="73"/>
      <c r="G422" s="56" t="s">
        <v>120</v>
      </c>
      <c r="H422" s="87"/>
      <c r="I422" s="119"/>
      <c r="J422" s="119"/>
      <c r="K422" s="113"/>
      <c r="L422" s="111"/>
      <c r="M422" s="113"/>
      <c r="N422" s="111"/>
      <c r="O422" s="113"/>
      <c r="P422" s="111"/>
      <c r="Q422" s="113"/>
      <c r="R422" s="111"/>
      <c r="S422" s="113"/>
      <c r="T422" s="111"/>
      <c r="U422" s="14"/>
      <c r="V422" s="14"/>
      <c r="W422" s="14"/>
      <c r="X422" s="14"/>
      <c r="Y422" s="14"/>
      <c r="Z422" s="33"/>
      <c r="AA422" s="62"/>
      <c r="AB422" s="65">
        <v>1381</v>
      </c>
      <c r="AC422" s="62" t="str">
        <f t="shared" si="28"/>
        <v/>
      </c>
      <c r="AD422" s="34">
        <v>96</v>
      </c>
      <c r="AE422" s="62" t="str">
        <f t="shared" si="29"/>
        <v/>
      </c>
      <c r="AF422" s="65">
        <v>1381</v>
      </c>
      <c r="AG422" s="62" t="str">
        <f t="shared" si="30"/>
        <v/>
      </c>
      <c r="AH422" s="65">
        <v>1381</v>
      </c>
      <c r="AI422" s="62" t="str">
        <f t="shared" si="27"/>
        <v/>
      </c>
    </row>
    <row r="423" spans="1:251" s="3" customFormat="1" ht="19" customHeight="1">
      <c r="A423" s="53" t="s">
        <v>13</v>
      </c>
      <c r="B423" s="141" t="s">
        <v>448</v>
      </c>
      <c r="C423" s="75" t="s">
        <v>242</v>
      </c>
      <c r="D423" s="82"/>
      <c r="E423" s="75" t="s">
        <v>242</v>
      </c>
      <c r="F423" s="73"/>
      <c r="G423" s="56" t="s">
        <v>120</v>
      </c>
      <c r="H423" s="87"/>
      <c r="I423" s="119"/>
      <c r="J423" s="119"/>
      <c r="K423" s="110"/>
      <c r="L423" s="111"/>
      <c r="M423" s="110"/>
      <c r="N423" s="111"/>
      <c r="O423" s="110"/>
      <c r="P423" s="111"/>
      <c r="Q423" s="110"/>
      <c r="R423" s="111"/>
      <c r="S423" s="110"/>
      <c r="T423" s="111"/>
      <c r="U423" s="11"/>
      <c r="V423" s="11"/>
      <c r="W423" s="11"/>
      <c r="X423" s="11"/>
      <c r="Y423" s="11"/>
      <c r="Z423" s="33"/>
      <c r="AA423" s="62"/>
      <c r="AB423" s="65">
        <v>1381</v>
      </c>
      <c r="AC423" s="62" t="str">
        <f t="shared" si="28"/>
        <v/>
      </c>
      <c r="AD423" s="34">
        <v>1726</v>
      </c>
      <c r="AE423" s="62" t="str">
        <f t="shared" si="29"/>
        <v/>
      </c>
      <c r="AF423" s="65">
        <v>1381</v>
      </c>
      <c r="AG423" s="62" t="str">
        <f t="shared" si="30"/>
        <v/>
      </c>
      <c r="AH423" s="65">
        <v>1381</v>
      </c>
      <c r="AI423" s="62" t="str">
        <f t="shared" si="27"/>
        <v/>
      </c>
    </row>
    <row r="424" spans="1:251" s="3" customFormat="1" ht="19" customHeight="1">
      <c r="A424" s="53" t="s">
        <v>191</v>
      </c>
      <c r="B424" s="141" t="s">
        <v>201</v>
      </c>
      <c r="C424" s="75" t="s">
        <v>242</v>
      </c>
      <c r="D424" s="82"/>
      <c r="E424" s="75" t="s">
        <v>91</v>
      </c>
      <c r="F424" s="73"/>
      <c r="G424" s="56" t="s">
        <v>155</v>
      </c>
      <c r="H424" s="87"/>
      <c r="I424" s="119"/>
      <c r="J424" s="119"/>
      <c r="K424" s="110"/>
      <c r="L424" s="111"/>
      <c r="M424" s="110"/>
      <c r="N424" s="111"/>
      <c r="O424" s="110"/>
      <c r="P424" s="111"/>
      <c r="Q424" s="110"/>
      <c r="R424" s="111"/>
      <c r="S424" s="110"/>
      <c r="T424" s="111"/>
      <c r="U424" s="11"/>
      <c r="V424" s="11"/>
      <c r="W424" s="11"/>
      <c r="X424" s="11"/>
      <c r="Y424" s="11"/>
      <c r="Z424" s="20"/>
      <c r="AA424" s="62"/>
      <c r="AB424" s="65">
        <v>1381</v>
      </c>
      <c r="AC424" s="62" t="str">
        <f t="shared" si="28"/>
        <v/>
      </c>
      <c r="AD424" s="22">
        <v>515</v>
      </c>
      <c r="AE424" s="62" t="str">
        <f t="shared" si="29"/>
        <v/>
      </c>
      <c r="AF424" s="65">
        <v>1381</v>
      </c>
      <c r="AG424" s="62" t="str">
        <f t="shared" si="30"/>
        <v/>
      </c>
      <c r="AH424" s="65">
        <v>1381</v>
      </c>
      <c r="AI424" s="62" t="str">
        <f t="shared" si="27"/>
        <v/>
      </c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15"/>
      <c r="EQ424" s="15"/>
      <c r="ER424" s="15"/>
      <c r="ES424" s="15"/>
      <c r="ET424" s="15"/>
      <c r="EU424" s="15"/>
      <c r="EV424" s="15"/>
      <c r="EW424" s="15"/>
      <c r="EX424" s="15"/>
      <c r="EY424" s="15"/>
      <c r="EZ424" s="15"/>
      <c r="FA424" s="15"/>
      <c r="FB424" s="15"/>
      <c r="FC424" s="15"/>
      <c r="FD424" s="15"/>
      <c r="FE424" s="15"/>
      <c r="FF424" s="15"/>
      <c r="FG424" s="15"/>
      <c r="FH424" s="15"/>
      <c r="FI424" s="15"/>
      <c r="FJ424" s="15"/>
      <c r="FK424" s="15"/>
      <c r="FL424" s="15"/>
      <c r="FM424" s="15"/>
      <c r="FN424" s="15"/>
      <c r="FO424" s="15"/>
      <c r="FP424" s="15"/>
      <c r="FQ424" s="15"/>
      <c r="FR424" s="15"/>
      <c r="FS424" s="15"/>
      <c r="FT424" s="15"/>
      <c r="FU424" s="15"/>
      <c r="FV424" s="15"/>
      <c r="FW424" s="15"/>
      <c r="FX424" s="15"/>
      <c r="FY424" s="15"/>
      <c r="FZ424" s="15"/>
      <c r="GA424" s="15"/>
      <c r="GB424" s="15"/>
      <c r="GC424" s="15"/>
      <c r="GD424" s="15"/>
      <c r="GE424" s="15"/>
      <c r="GF424" s="15"/>
      <c r="GG424" s="15"/>
      <c r="GH424" s="15"/>
      <c r="GI424" s="15"/>
      <c r="GJ424" s="15"/>
      <c r="GK424" s="15"/>
      <c r="GL424" s="15"/>
      <c r="GM424" s="15"/>
      <c r="GN424" s="15"/>
      <c r="GO424" s="15"/>
      <c r="GP424" s="15"/>
      <c r="GQ424" s="15"/>
      <c r="GR424" s="15"/>
      <c r="GS424" s="15"/>
      <c r="GT424" s="15"/>
      <c r="GU424" s="15"/>
      <c r="GV424" s="15"/>
      <c r="GW424" s="15"/>
      <c r="GX424" s="15"/>
      <c r="GY424" s="15"/>
      <c r="GZ424" s="15"/>
      <c r="HA424" s="15"/>
      <c r="HB424" s="15"/>
      <c r="HC424" s="15"/>
      <c r="HD424" s="15"/>
      <c r="HE424" s="15"/>
      <c r="HF424" s="15"/>
      <c r="HG424" s="15"/>
      <c r="HH424" s="15"/>
      <c r="HI424" s="15"/>
      <c r="HJ424" s="15"/>
      <c r="HK424" s="15"/>
      <c r="HL424" s="15"/>
      <c r="HM424" s="15"/>
      <c r="HN424" s="15"/>
      <c r="HO424" s="15"/>
      <c r="HP424" s="15"/>
      <c r="HQ424" s="15"/>
      <c r="HR424" s="15"/>
      <c r="HS424" s="15"/>
      <c r="HT424" s="15"/>
      <c r="HU424" s="15"/>
      <c r="HV424" s="15"/>
      <c r="HW424" s="15"/>
      <c r="HX424" s="15"/>
      <c r="HY424" s="15"/>
      <c r="HZ424" s="15"/>
      <c r="IA424" s="15"/>
      <c r="IB424" s="15"/>
      <c r="IC424" s="15"/>
      <c r="ID424" s="15"/>
      <c r="IE424" s="15"/>
      <c r="IF424" s="15"/>
      <c r="IG424" s="15"/>
      <c r="IH424" s="15"/>
      <c r="II424" s="15"/>
      <c r="IJ424" s="15"/>
      <c r="IK424" s="15"/>
      <c r="IL424" s="15"/>
      <c r="IM424" s="15"/>
      <c r="IN424" s="15"/>
      <c r="IO424" s="15"/>
      <c r="IP424" s="15"/>
      <c r="IQ424" s="15"/>
    </row>
    <row r="425" spans="1:251" s="3" customFormat="1" ht="19" customHeight="1">
      <c r="A425" s="53" t="s">
        <v>270</v>
      </c>
      <c r="B425" s="141" t="s">
        <v>179</v>
      </c>
      <c r="C425" s="75" t="s">
        <v>242</v>
      </c>
      <c r="D425" s="82"/>
      <c r="E425" s="75" t="s">
        <v>242</v>
      </c>
      <c r="F425" s="73"/>
      <c r="G425" s="56" t="s">
        <v>155</v>
      </c>
      <c r="H425" s="87"/>
      <c r="I425" s="119"/>
      <c r="J425" s="119"/>
      <c r="K425" s="113"/>
      <c r="L425" s="111"/>
      <c r="M425" s="113"/>
      <c r="N425" s="111"/>
      <c r="O425" s="113"/>
      <c r="P425" s="111"/>
      <c r="Q425" s="113"/>
      <c r="R425" s="111"/>
      <c r="S425" s="113"/>
      <c r="T425" s="111"/>
      <c r="U425" s="14"/>
      <c r="V425" s="14"/>
      <c r="W425" s="14"/>
      <c r="X425" s="14"/>
      <c r="Y425" s="14"/>
      <c r="Z425" s="33"/>
      <c r="AA425" s="62"/>
      <c r="AB425" s="65">
        <v>1381</v>
      </c>
      <c r="AC425" s="62" t="str">
        <f t="shared" si="28"/>
        <v/>
      </c>
      <c r="AD425" s="34">
        <v>513</v>
      </c>
      <c r="AE425" s="62" t="str">
        <f t="shared" si="29"/>
        <v/>
      </c>
      <c r="AF425" s="34">
        <v>2172</v>
      </c>
      <c r="AG425" s="62" t="str">
        <f t="shared" si="30"/>
        <v/>
      </c>
      <c r="AH425" s="65">
        <v>1381</v>
      </c>
      <c r="AI425" s="62" t="str">
        <f t="shared" si="27"/>
        <v/>
      </c>
    </row>
    <row r="426" spans="1:251" s="3" customFormat="1" ht="19" customHeight="1">
      <c r="A426" s="53" t="s">
        <v>124</v>
      </c>
      <c r="B426" s="141" t="s">
        <v>300</v>
      </c>
      <c r="C426" s="75" t="s">
        <v>242</v>
      </c>
      <c r="D426" s="82"/>
      <c r="E426" s="75" t="s">
        <v>242</v>
      </c>
      <c r="F426" s="73"/>
      <c r="G426" s="56" t="s">
        <v>155</v>
      </c>
      <c r="H426" s="87"/>
      <c r="I426" s="119"/>
      <c r="J426" s="119"/>
      <c r="K426" s="116"/>
      <c r="L426" s="111"/>
      <c r="M426" s="116"/>
      <c r="N426" s="111"/>
      <c r="O426" s="116"/>
      <c r="P426" s="111"/>
      <c r="Q426" s="116"/>
      <c r="R426" s="111"/>
      <c r="S426" s="116"/>
      <c r="T426" s="111"/>
      <c r="U426" s="11"/>
      <c r="V426" s="11"/>
      <c r="W426" s="11"/>
      <c r="X426" s="11"/>
      <c r="Y426" s="11"/>
      <c r="Z426" s="35"/>
      <c r="AA426" s="62"/>
      <c r="AB426" s="65">
        <v>1381</v>
      </c>
      <c r="AC426" s="62" t="str">
        <f t="shared" si="28"/>
        <v/>
      </c>
      <c r="AD426" s="36">
        <v>526</v>
      </c>
      <c r="AE426" s="62" t="str">
        <f t="shared" si="29"/>
        <v/>
      </c>
      <c r="AF426" s="65">
        <v>1381</v>
      </c>
      <c r="AG426" s="62" t="str">
        <f t="shared" si="30"/>
        <v/>
      </c>
      <c r="AH426" s="65">
        <v>1381</v>
      </c>
      <c r="AI426" s="62" t="str">
        <f t="shared" si="27"/>
        <v/>
      </c>
    </row>
    <row r="427" spans="1:251" s="3" customFormat="1" ht="19" customHeight="1">
      <c r="A427" s="51" t="s">
        <v>303</v>
      </c>
      <c r="B427" s="141" t="s">
        <v>519</v>
      </c>
      <c r="C427" s="75" t="s">
        <v>242</v>
      </c>
      <c r="D427" s="82"/>
      <c r="E427" s="75" t="s">
        <v>242</v>
      </c>
      <c r="F427" s="73"/>
      <c r="G427" s="56" t="s">
        <v>155</v>
      </c>
      <c r="H427" s="87"/>
      <c r="I427" s="119"/>
      <c r="J427" s="119"/>
      <c r="K427" s="110"/>
      <c r="L427" s="111"/>
      <c r="M427" s="110"/>
      <c r="N427" s="111"/>
      <c r="O427" s="110"/>
      <c r="P427" s="111"/>
      <c r="Q427" s="110"/>
      <c r="R427" s="111"/>
      <c r="S427" s="110"/>
      <c r="T427" s="111"/>
      <c r="U427" s="14"/>
      <c r="V427" s="14"/>
      <c r="W427" s="14"/>
      <c r="X427" s="14"/>
      <c r="Y427" s="14"/>
      <c r="Z427" s="20"/>
      <c r="AA427" s="62"/>
      <c r="AB427" s="65">
        <v>1381</v>
      </c>
      <c r="AC427" s="62" t="str">
        <f t="shared" si="28"/>
        <v/>
      </c>
      <c r="AD427" s="22">
        <v>1773</v>
      </c>
      <c r="AE427" s="62" t="str">
        <f t="shared" si="29"/>
        <v/>
      </c>
      <c r="AF427" s="65">
        <v>1381</v>
      </c>
      <c r="AG427" s="62" t="str">
        <f t="shared" si="30"/>
        <v/>
      </c>
      <c r="AH427" s="65">
        <v>1381</v>
      </c>
      <c r="AI427" s="62" t="str">
        <f t="shared" si="27"/>
        <v/>
      </c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15"/>
      <c r="EY427" s="15"/>
      <c r="EZ427" s="15"/>
      <c r="FA427" s="15"/>
      <c r="FB427" s="15"/>
      <c r="FC427" s="15"/>
      <c r="FD427" s="15"/>
      <c r="FE427" s="15"/>
      <c r="FF427" s="15"/>
      <c r="FG427" s="15"/>
      <c r="FH427" s="15"/>
      <c r="FI427" s="15"/>
      <c r="FJ427" s="15"/>
      <c r="FK427" s="15"/>
      <c r="FL427" s="15"/>
      <c r="FM427" s="15"/>
      <c r="FN427" s="15"/>
      <c r="FO427" s="15"/>
      <c r="FP427" s="15"/>
      <c r="FQ427" s="15"/>
      <c r="FR427" s="15"/>
      <c r="FS427" s="15"/>
      <c r="FT427" s="15"/>
      <c r="FU427" s="15"/>
      <c r="FV427" s="15"/>
      <c r="FW427" s="15"/>
      <c r="FX427" s="15"/>
      <c r="FY427" s="15"/>
      <c r="FZ427" s="15"/>
      <c r="GA427" s="15"/>
      <c r="GB427" s="15"/>
      <c r="GC427" s="15"/>
      <c r="GD427" s="15"/>
      <c r="GE427" s="15"/>
      <c r="GF427" s="15"/>
      <c r="GG427" s="15"/>
      <c r="GH427" s="15"/>
      <c r="GI427" s="15"/>
      <c r="GJ427" s="15"/>
      <c r="GK427" s="15"/>
      <c r="GL427" s="15"/>
      <c r="GM427" s="15"/>
      <c r="GN427" s="15"/>
      <c r="GO427" s="15"/>
      <c r="GP427" s="15"/>
      <c r="GQ427" s="15"/>
      <c r="GR427" s="15"/>
      <c r="GS427" s="15"/>
      <c r="GT427" s="15"/>
      <c r="GU427" s="15"/>
      <c r="GV427" s="15"/>
      <c r="GW427" s="15"/>
      <c r="GX427" s="15"/>
      <c r="GY427" s="15"/>
      <c r="GZ427" s="15"/>
      <c r="HA427" s="15"/>
      <c r="HB427" s="15"/>
      <c r="HC427" s="15"/>
      <c r="HD427" s="15"/>
      <c r="HE427" s="15"/>
      <c r="HF427" s="15"/>
      <c r="HG427" s="15"/>
      <c r="HH427" s="15"/>
      <c r="HI427" s="15"/>
      <c r="HJ427" s="15"/>
      <c r="HK427" s="15"/>
      <c r="HL427" s="15"/>
      <c r="HM427" s="15"/>
      <c r="HN427" s="15"/>
      <c r="HO427" s="15"/>
      <c r="HP427" s="15"/>
      <c r="HQ427" s="15"/>
      <c r="HR427" s="15"/>
      <c r="HS427" s="15"/>
      <c r="HT427" s="15"/>
      <c r="HU427" s="15"/>
      <c r="HV427" s="15"/>
      <c r="HW427" s="15"/>
      <c r="HX427" s="15"/>
      <c r="HY427" s="15"/>
      <c r="HZ427" s="15"/>
      <c r="IA427" s="15"/>
      <c r="IB427" s="15"/>
      <c r="IC427" s="15"/>
      <c r="ID427" s="15"/>
      <c r="IE427" s="15"/>
      <c r="IF427" s="15"/>
      <c r="IG427" s="15"/>
      <c r="IH427" s="15"/>
      <c r="II427" s="15"/>
      <c r="IJ427" s="15"/>
      <c r="IK427" s="15"/>
      <c r="IL427" s="15"/>
      <c r="IM427" s="15"/>
      <c r="IN427" s="15"/>
      <c r="IO427" s="15"/>
      <c r="IP427" s="15"/>
      <c r="IQ427" s="15"/>
    </row>
    <row r="428" spans="1:251" s="3" customFormat="1" ht="19" customHeight="1">
      <c r="A428" s="49" t="s">
        <v>520</v>
      </c>
      <c r="B428" s="141" t="s">
        <v>329</v>
      </c>
      <c r="C428" s="75" t="s">
        <v>242</v>
      </c>
      <c r="D428" s="82"/>
      <c r="E428" s="75" t="s">
        <v>242</v>
      </c>
      <c r="F428" s="73"/>
      <c r="G428" s="56" t="s">
        <v>154</v>
      </c>
      <c r="H428" s="87"/>
      <c r="I428" s="119"/>
      <c r="J428" s="119"/>
      <c r="K428" s="110"/>
      <c r="L428" s="111"/>
      <c r="M428" s="110"/>
      <c r="N428" s="111"/>
      <c r="O428" s="110"/>
      <c r="P428" s="111"/>
      <c r="Q428" s="110"/>
      <c r="R428" s="111"/>
      <c r="S428" s="110"/>
      <c r="T428" s="111"/>
      <c r="U428" s="11"/>
      <c r="V428" s="11"/>
      <c r="W428" s="11"/>
      <c r="X428" s="11"/>
      <c r="Y428" s="11"/>
      <c r="Z428" s="20"/>
      <c r="AA428" s="62"/>
      <c r="AB428" s="65">
        <v>1381</v>
      </c>
      <c r="AC428" s="62" t="str">
        <f t="shared" si="28"/>
        <v/>
      </c>
      <c r="AD428" s="22">
        <v>2373</v>
      </c>
      <c r="AE428" s="62" t="str">
        <f t="shared" si="29"/>
        <v/>
      </c>
      <c r="AF428" s="65">
        <v>1381</v>
      </c>
      <c r="AG428" s="62" t="str">
        <f t="shared" si="30"/>
        <v/>
      </c>
      <c r="AH428" s="65">
        <v>1381</v>
      </c>
      <c r="AI428" s="62" t="str">
        <f t="shared" si="27"/>
        <v/>
      </c>
    </row>
    <row r="429" spans="1:251" s="15" customFormat="1" ht="19" customHeight="1">
      <c r="A429" s="53" t="s">
        <v>163</v>
      </c>
      <c r="B429" s="141" t="s">
        <v>283</v>
      </c>
      <c r="C429" s="75" t="s">
        <v>242</v>
      </c>
      <c r="D429" s="82"/>
      <c r="E429" s="75" t="s">
        <v>91</v>
      </c>
      <c r="F429" s="73"/>
      <c r="G429" s="56" t="s">
        <v>120</v>
      </c>
      <c r="H429" s="87"/>
      <c r="I429" s="119"/>
      <c r="J429" s="119"/>
      <c r="K429" s="116"/>
      <c r="L429" s="111"/>
      <c r="M429" s="116"/>
      <c r="N429" s="111"/>
      <c r="O429" s="116"/>
      <c r="P429" s="111"/>
      <c r="Q429" s="116"/>
      <c r="R429" s="111"/>
      <c r="S429" s="116"/>
      <c r="T429" s="111"/>
      <c r="U429" s="13"/>
      <c r="V429" s="13"/>
      <c r="W429" s="13"/>
      <c r="X429" s="13"/>
      <c r="Y429" s="13"/>
      <c r="Z429" s="35"/>
      <c r="AA429" s="62"/>
      <c r="AB429" s="65">
        <v>1381</v>
      </c>
      <c r="AC429" s="62" t="str">
        <f t="shared" si="28"/>
        <v/>
      </c>
      <c r="AD429" s="36">
        <v>514</v>
      </c>
      <c r="AE429" s="62" t="str">
        <f t="shared" si="29"/>
        <v/>
      </c>
      <c r="AF429" s="36">
        <v>2365</v>
      </c>
      <c r="AG429" s="62" t="str">
        <f t="shared" si="30"/>
        <v/>
      </c>
      <c r="AH429" s="65">
        <v>1381</v>
      </c>
      <c r="AI429" s="62" t="str">
        <f t="shared" si="27"/>
        <v/>
      </c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</row>
    <row r="430" spans="1:251" s="3" customFormat="1" ht="19" customHeight="1">
      <c r="A430" s="53" t="s">
        <v>521</v>
      </c>
      <c r="B430" s="141" t="s">
        <v>106</v>
      </c>
      <c r="C430" s="75" t="s">
        <v>242</v>
      </c>
      <c r="D430" s="82"/>
      <c r="E430" s="75" t="s">
        <v>242</v>
      </c>
      <c r="F430" s="73"/>
      <c r="G430" s="56" t="s">
        <v>120</v>
      </c>
      <c r="H430" s="87"/>
      <c r="I430" s="119"/>
      <c r="J430" s="119"/>
      <c r="K430" s="116"/>
      <c r="L430" s="111"/>
      <c r="M430" s="116"/>
      <c r="N430" s="111"/>
      <c r="O430" s="116"/>
      <c r="P430" s="111"/>
      <c r="Q430" s="116"/>
      <c r="R430" s="111"/>
      <c r="S430" s="116"/>
      <c r="T430" s="111"/>
      <c r="U430" s="13"/>
      <c r="V430" s="13"/>
      <c r="W430" s="13"/>
      <c r="X430" s="13"/>
      <c r="Y430" s="13"/>
      <c r="Z430" s="35"/>
      <c r="AA430" s="62"/>
      <c r="AB430" s="69">
        <v>2961</v>
      </c>
      <c r="AC430" s="62" t="str">
        <f t="shared" si="28"/>
        <v/>
      </c>
      <c r="AD430" s="37">
        <v>98</v>
      </c>
      <c r="AE430" s="62" t="str">
        <f t="shared" si="29"/>
        <v/>
      </c>
      <c r="AF430" s="65">
        <v>1381</v>
      </c>
      <c r="AG430" s="62" t="str">
        <f t="shared" si="30"/>
        <v/>
      </c>
      <c r="AH430" s="65">
        <v>1381</v>
      </c>
      <c r="AI430" s="62" t="str">
        <f t="shared" si="27"/>
        <v/>
      </c>
    </row>
    <row r="431" spans="1:251" s="3" customFormat="1" ht="19" customHeight="1">
      <c r="A431" s="53" t="s">
        <v>4</v>
      </c>
      <c r="B431" s="141" t="s">
        <v>5</v>
      </c>
      <c r="C431" s="75" t="s">
        <v>242</v>
      </c>
      <c r="D431" s="82"/>
      <c r="E431" s="75" t="s">
        <v>242</v>
      </c>
      <c r="F431" s="73"/>
      <c r="G431" s="56" t="s">
        <v>155</v>
      </c>
      <c r="H431" s="87"/>
      <c r="I431" s="119"/>
      <c r="J431" s="119"/>
      <c r="K431" s="116"/>
      <c r="L431" s="111"/>
      <c r="M431" s="116"/>
      <c r="N431" s="111"/>
      <c r="O431" s="116"/>
      <c r="P431" s="111"/>
      <c r="Q431" s="116"/>
      <c r="R431" s="111"/>
      <c r="S431" s="116"/>
      <c r="T431" s="111"/>
      <c r="U431" s="13"/>
      <c r="V431" s="13"/>
      <c r="W431" s="13"/>
      <c r="X431" s="13"/>
      <c r="Y431" s="13"/>
      <c r="Z431" s="35"/>
      <c r="AA431" s="62"/>
      <c r="AB431" s="65">
        <v>1381</v>
      </c>
      <c r="AC431" s="62" t="str">
        <f t="shared" si="28"/>
        <v/>
      </c>
      <c r="AD431" s="36">
        <v>1712</v>
      </c>
      <c r="AE431" s="62" t="str">
        <f t="shared" si="29"/>
        <v/>
      </c>
      <c r="AF431" s="65">
        <v>1381</v>
      </c>
      <c r="AG431" s="62" t="str">
        <f t="shared" si="30"/>
        <v/>
      </c>
      <c r="AH431" s="65">
        <v>1381</v>
      </c>
      <c r="AI431" s="62" t="str">
        <f t="shared" si="27"/>
        <v/>
      </c>
    </row>
    <row r="432" spans="1:251" s="3" customFormat="1" ht="19" customHeight="1">
      <c r="A432" s="53" t="s">
        <v>217</v>
      </c>
      <c r="B432" s="141" t="s">
        <v>18</v>
      </c>
      <c r="C432" s="75" t="s">
        <v>242</v>
      </c>
      <c r="D432" s="82"/>
      <c r="E432" s="75" t="s">
        <v>242</v>
      </c>
      <c r="F432" s="73"/>
      <c r="G432" s="56" t="s">
        <v>120</v>
      </c>
      <c r="H432" s="87"/>
      <c r="I432" s="119"/>
      <c r="J432" s="119"/>
      <c r="K432" s="116"/>
      <c r="L432" s="111"/>
      <c r="M432" s="116"/>
      <c r="N432" s="111"/>
      <c r="O432" s="116"/>
      <c r="P432" s="111"/>
      <c r="Q432" s="116"/>
      <c r="R432" s="111"/>
      <c r="S432" s="116"/>
      <c r="T432" s="111"/>
      <c r="U432" s="13"/>
      <c r="V432" s="13"/>
      <c r="W432" s="13"/>
      <c r="X432" s="13"/>
      <c r="Y432" s="13"/>
      <c r="Z432" s="35"/>
      <c r="AA432" s="62"/>
      <c r="AB432" s="65">
        <v>1381</v>
      </c>
      <c r="AC432" s="62" t="str">
        <f t="shared" si="28"/>
        <v/>
      </c>
      <c r="AD432" s="36">
        <v>537</v>
      </c>
      <c r="AE432" s="62" t="str">
        <f t="shared" si="29"/>
        <v/>
      </c>
      <c r="AF432" s="65">
        <v>1381</v>
      </c>
      <c r="AG432" s="62" t="str">
        <f t="shared" si="30"/>
        <v/>
      </c>
      <c r="AH432" s="65">
        <v>1381</v>
      </c>
      <c r="AI432" s="62" t="str">
        <f t="shared" si="27"/>
        <v/>
      </c>
    </row>
    <row r="433" spans="1:251" s="4" customFormat="1" ht="19" customHeight="1">
      <c r="A433" s="53" t="s">
        <v>662</v>
      </c>
      <c r="B433" s="141" t="s">
        <v>663</v>
      </c>
      <c r="C433" s="75" t="s">
        <v>242</v>
      </c>
      <c r="D433" s="82"/>
      <c r="E433" s="75" t="s">
        <v>242</v>
      </c>
      <c r="F433" s="73"/>
      <c r="G433" s="56" t="s">
        <v>120</v>
      </c>
      <c r="H433" s="87"/>
      <c r="I433" s="119"/>
      <c r="J433" s="119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20"/>
      <c r="AA433" s="66"/>
      <c r="AB433" s="65">
        <v>1381</v>
      </c>
      <c r="AC433" s="62" t="str">
        <f t="shared" si="28"/>
        <v/>
      </c>
      <c r="AD433" s="22">
        <v>3020</v>
      </c>
      <c r="AE433" s="62" t="str">
        <f t="shared" si="29"/>
        <v/>
      </c>
      <c r="AF433" s="65">
        <v>1381</v>
      </c>
      <c r="AG433" s="62" t="str">
        <f t="shared" si="30"/>
        <v/>
      </c>
      <c r="AH433" s="65">
        <v>1381</v>
      </c>
      <c r="AI433" s="62" t="str">
        <f t="shared" si="27"/>
        <v/>
      </c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</row>
    <row r="434" spans="1:251" s="16" customFormat="1" ht="19" customHeight="1">
      <c r="A434" s="53" t="s">
        <v>1065</v>
      </c>
      <c r="B434" s="141" t="s">
        <v>1066</v>
      </c>
      <c r="C434" s="75" t="s">
        <v>242</v>
      </c>
      <c r="D434" s="82"/>
      <c r="E434" s="75" t="s">
        <v>242</v>
      </c>
      <c r="F434" s="73" t="s">
        <v>1067</v>
      </c>
      <c r="G434" s="56" t="s">
        <v>120</v>
      </c>
      <c r="H434" s="87"/>
      <c r="I434" s="119"/>
      <c r="J434" s="119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71"/>
      <c r="AA434" s="66"/>
      <c r="AB434" s="178">
        <v>1381</v>
      </c>
      <c r="AC434" s="62" t="str">
        <f t="shared" si="28"/>
        <v/>
      </c>
      <c r="AD434" s="171">
        <v>3833</v>
      </c>
      <c r="AE434" s="62" t="str">
        <f t="shared" si="29"/>
        <v/>
      </c>
      <c r="AF434" s="65">
        <v>1381</v>
      </c>
      <c r="AG434" s="62" t="str">
        <f t="shared" si="30"/>
        <v/>
      </c>
      <c r="AH434" s="65">
        <v>1381</v>
      </c>
      <c r="AI434" s="62" t="str">
        <f t="shared" si="27"/>
        <v/>
      </c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  <c r="IE434" s="11"/>
      <c r="IF434" s="11"/>
      <c r="IG434" s="11"/>
      <c r="IH434" s="11"/>
      <c r="II434" s="11"/>
      <c r="IJ434" s="11"/>
      <c r="IK434" s="11"/>
      <c r="IL434" s="11"/>
      <c r="IM434" s="11"/>
      <c r="IN434" s="11"/>
      <c r="IO434" s="11"/>
      <c r="IP434" s="11"/>
      <c r="IQ434" s="11"/>
    </row>
    <row r="435" spans="1:251" s="3" customFormat="1" ht="19" customHeight="1">
      <c r="A435" s="51" t="s">
        <v>313</v>
      </c>
      <c r="B435" s="141" t="s">
        <v>314</v>
      </c>
      <c r="C435" s="75" t="s">
        <v>242</v>
      </c>
      <c r="D435" s="82"/>
      <c r="E435" s="75" t="s">
        <v>242</v>
      </c>
      <c r="F435" s="73"/>
      <c r="G435" s="56" t="s">
        <v>120</v>
      </c>
      <c r="H435" s="87"/>
      <c r="I435" s="119"/>
      <c r="J435" s="119"/>
      <c r="K435" s="116"/>
      <c r="L435" s="111"/>
      <c r="M435" s="116"/>
      <c r="N435" s="111"/>
      <c r="O435" s="116"/>
      <c r="P435" s="111"/>
      <c r="Q435" s="116"/>
      <c r="R435" s="111"/>
      <c r="S435" s="116"/>
      <c r="T435" s="111"/>
      <c r="U435" s="14"/>
      <c r="V435" s="14"/>
      <c r="W435" s="14"/>
      <c r="X435" s="14"/>
      <c r="Y435" s="14"/>
      <c r="Z435" s="35"/>
      <c r="AA435" s="62"/>
      <c r="AB435" s="65">
        <v>1381</v>
      </c>
      <c r="AC435" s="62" t="str">
        <f t="shared" si="28"/>
        <v/>
      </c>
      <c r="AD435" s="36">
        <v>808</v>
      </c>
      <c r="AE435" s="62" t="str">
        <f t="shared" si="29"/>
        <v/>
      </c>
      <c r="AF435" s="65">
        <v>1381</v>
      </c>
      <c r="AG435" s="62" t="str">
        <f t="shared" si="30"/>
        <v/>
      </c>
      <c r="AH435" s="65">
        <v>1381</v>
      </c>
      <c r="AI435" s="62" t="str">
        <f t="shared" si="27"/>
        <v/>
      </c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  <c r="GR435" s="15"/>
      <c r="GS435" s="15"/>
      <c r="GT435" s="15"/>
      <c r="GU435" s="15"/>
      <c r="GV435" s="15"/>
      <c r="GW435" s="15"/>
      <c r="GX435" s="15"/>
      <c r="GY435" s="15"/>
      <c r="GZ435" s="15"/>
      <c r="HA435" s="15"/>
      <c r="HB435" s="15"/>
      <c r="HC435" s="15"/>
      <c r="HD435" s="15"/>
      <c r="HE435" s="15"/>
      <c r="HF435" s="15"/>
      <c r="HG435" s="15"/>
      <c r="HH435" s="15"/>
      <c r="HI435" s="15"/>
      <c r="HJ435" s="15"/>
      <c r="HK435" s="15"/>
      <c r="HL435" s="15"/>
      <c r="HM435" s="15"/>
      <c r="HN435" s="15"/>
      <c r="HO435" s="15"/>
      <c r="HP435" s="15"/>
      <c r="HQ435" s="15"/>
      <c r="HR435" s="15"/>
      <c r="HS435" s="15"/>
      <c r="HT435" s="15"/>
      <c r="HU435" s="15"/>
      <c r="HV435" s="15"/>
      <c r="HW435" s="15"/>
      <c r="HX435" s="15"/>
      <c r="HY435" s="15"/>
      <c r="HZ435" s="15"/>
      <c r="IA435" s="15"/>
      <c r="IB435" s="15"/>
      <c r="IC435" s="15"/>
      <c r="ID435" s="15"/>
      <c r="IE435" s="15"/>
      <c r="IF435" s="15"/>
      <c r="IG435" s="15"/>
      <c r="IH435" s="15"/>
      <c r="II435" s="15"/>
      <c r="IJ435" s="15"/>
      <c r="IK435" s="15"/>
      <c r="IL435" s="15"/>
      <c r="IM435" s="15"/>
      <c r="IN435" s="15"/>
      <c r="IO435" s="15"/>
      <c r="IP435" s="15"/>
      <c r="IQ435" s="15"/>
    </row>
    <row r="436" spans="1:251" s="15" customFormat="1" ht="19" customHeight="1">
      <c r="A436" s="51" t="s">
        <v>400</v>
      </c>
      <c r="B436" s="141" t="s">
        <v>401</v>
      </c>
      <c r="C436" s="75" t="s">
        <v>242</v>
      </c>
      <c r="D436" s="82"/>
      <c r="E436" s="75" t="s">
        <v>242</v>
      </c>
      <c r="F436" s="73"/>
      <c r="G436" s="56" t="s">
        <v>120</v>
      </c>
      <c r="H436" s="87"/>
      <c r="I436" s="119"/>
      <c r="J436" s="119"/>
      <c r="K436" s="110"/>
      <c r="L436" s="111"/>
      <c r="M436" s="110"/>
      <c r="N436" s="111"/>
      <c r="O436" s="110"/>
      <c r="P436" s="111"/>
      <c r="Q436" s="110"/>
      <c r="R436" s="111"/>
      <c r="S436" s="110"/>
      <c r="T436" s="111"/>
      <c r="U436" s="11"/>
      <c r="V436" s="11"/>
      <c r="W436" s="11"/>
      <c r="X436" s="11"/>
      <c r="Y436" s="11"/>
      <c r="Z436" s="20"/>
      <c r="AA436" s="62"/>
      <c r="AB436" s="65">
        <v>1381</v>
      </c>
      <c r="AC436" s="62" t="str">
        <f t="shared" si="28"/>
        <v/>
      </c>
      <c r="AD436" s="22">
        <v>546</v>
      </c>
      <c r="AE436" s="62" t="str">
        <f t="shared" si="29"/>
        <v/>
      </c>
      <c r="AF436" s="65">
        <v>1381</v>
      </c>
      <c r="AG436" s="62" t="str">
        <f t="shared" si="30"/>
        <v/>
      </c>
      <c r="AH436" s="65">
        <v>1381</v>
      </c>
      <c r="AI436" s="62" t="str">
        <f t="shared" si="27"/>
        <v/>
      </c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</row>
    <row r="437" spans="1:251" s="15" customFormat="1" ht="19" customHeight="1">
      <c r="A437" s="53" t="s">
        <v>281</v>
      </c>
      <c r="B437" s="141" t="s">
        <v>623</v>
      </c>
      <c r="C437" s="75" t="s">
        <v>242</v>
      </c>
      <c r="D437" s="82"/>
      <c r="E437" s="75" t="s">
        <v>91</v>
      </c>
      <c r="F437" s="73"/>
      <c r="G437" s="56" t="s">
        <v>120</v>
      </c>
      <c r="H437" s="87"/>
      <c r="I437" s="119"/>
      <c r="J437" s="119"/>
      <c r="K437" s="113"/>
      <c r="L437" s="111"/>
      <c r="M437" s="113"/>
      <c r="N437" s="111"/>
      <c r="O437" s="113"/>
      <c r="P437" s="111"/>
      <c r="Q437" s="113"/>
      <c r="R437" s="111"/>
      <c r="S437" s="113"/>
      <c r="T437" s="111"/>
      <c r="U437" s="11"/>
      <c r="V437" s="11"/>
      <c r="W437" s="11"/>
      <c r="X437" s="11"/>
      <c r="Y437" s="11"/>
      <c r="Z437" s="33"/>
      <c r="AA437" s="62"/>
      <c r="AB437" s="65">
        <v>1381</v>
      </c>
      <c r="AC437" s="62" t="str">
        <f t="shared" si="28"/>
        <v/>
      </c>
      <c r="AD437" s="34">
        <v>552</v>
      </c>
      <c r="AE437" s="62" t="str">
        <f t="shared" si="29"/>
        <v/>
      </c>
      <c r="AF437" s="65">
        <v>1381</v>
      </c>
      <c r="AG437" s="62" t="str">
        <f t="shared" si="30"/>
        <v/>
      </c>
      <c r="AH437" s="65">
        <v>1381</v>
      </c>
      <c r="AI437" s="62" t="str">
        <f t="shared" si="27"/>
        <v/>
      </c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</row>
    <row r="438" spans="1:251" s="15" customFormat="1" ht="19" customHeight="1">
      <c r="A438" s="92" t="s">
        <v>214</v>
      </c>
      <c r="B438" s="141" t="s">
        <v>778</v>
      </c>
      <c r="C438" s="75" t="s">
        <v>242</v>
      </c>
      <c r="D438" s="82"/>
      <c r="E438" s="75" t="s">
        <v>242</v>
      </c>
      <c r="F438" s="73"/>
      <c r="G438" s="56" t="s">
        <v>120</v>
      </c>
      <c r="H438" s="87"/>
      <c r="I438" s="119"/>
      <c r="J438" s="119"/>
      <c r="K438" s="113"/>
      <c r="L438" s="111"/>
      <c r="M438" s="113"/>
      <c r="N438" s="111"/>
      <c r="O438" s="113"/>
      <c r="P438" s="111"/>
      <c r="Q438" s="113"/>
      <c r="R438" s="111"/>
      <c r="S438" s="113"/>
      <c r="T438" s="111"/>
      <c r="U438" s="11"/>
      <c r="V438" s="11"/>
      <c r="W438" s="11"/>
      <c r="X438" s="11"/>
      <c r="Y438" s="11"/>
      <c r="Z438" s="33"/>
      <c r="AA438" s="62"/>
      <c r="AB438" s="65">
        <v>1381</v>
      </c>
      <c r="AC438" s="62" t="str">
        <f t="shared" si="28"/>
        <v/>
      </c>
      <c r="AD438" s="34">
        <v>554</v>
      </c>
      <c r="AE438" s="62" t="str">
        <f t="shared" si="29"/>
        <v/>
      </c>
      <c r="AF438" s="65">
        <v>1381</v>
      </c>
      <c r="AG438" s="62" t="str">
        <f t="shared" si="30"/>
        <v/>
      </c>
      <c r="AH438" s="65">
        <v>1381</v>
      </c>
      <c r="AI438" s="62" t="str">
        <f t="shared" si="27"/>
        <v/>
      </c>
    </row>
    <row r="439" spans="1:251" s="15" customFormat="1" ht="19" customHeight="1">
      <c r="A439" s="53" t="s">
        <v>402</v>
      </c>
      <c r="B439" s="141" t="s">
        <v>403</v>
      </c>
      <c r="C439" s="75" t="s">
        <v>242</v>
      </c>
      <c r="D439" s="82"/>
      <c r="E439" s="75" t="s">
        <v>242</v>
      </c>
      <c r="F439" s="73"/>
      <c r="G439" s="56" t="s">
        <v>155</v>
      </c>
      <c r="H439" s="87"/>
      <c r="I439" s="119"/>
      <c r="J439" s="119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33"/>
      <c r="AA439" s="68"/>
      <c r="AB439" s="65">
        <v>1381</v>
      </c>
      <c r="AC439" s="62" t="str">
        <f t="shared" si="28"/>
        <v/>
      </c>
      <c r="AD439" s="34">
        <v>558</v>
      </c>
      <c r="AE439" s="62" t="str">
        <f t="shared" si="29"/>
        <v/>
      </c>
      <c r="AF439" s="65">
        <v>1381</v>
      </c>
      <c r="AG439" s="62" t="str">
        <f t="shared" si="30"/>
        <v/>
      </c>
      <c r="AH439" s="65">
        <v>1381</v>
      </c>
      <c r="AI439" s="62" t="str">
        <f t="shared" si="27"/>
        <v/>
      </c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</row>
    <row r="440" spans="1:251" s="15" customFormat="1" ht="19" customHeight="1">
      <c r="A440" s="53" t="s">
        <v>316</v>
      </c>
      <c r="B440" s="141" t="s">
        <v>60</v>
      </c>
      <c r="C440" s="82"/>
      <c r="D440" s="75" t="s">
        <v>242</v>
      </c>
      <c r="E440" s="75" t="s">
        <v>242</v>
      </c>
      <c r="F440" s="73"/>
      <c r="G440" s="56" t="s">
        <v>155</v>
      </c>
      <c r="H440" s="87"/>
      <c r="I440" s="119"/>
      <c r="J440" s="119"/>
      <c r="K440" s="113"/>
      <c r="L440" s="111"/>
      <c r="M440" s="113"/>
      <c r="N440" s="111"/>
      <c r="O440" s="113"/>
      <c r="P440" s="111"/>
      <c r="Q440" s="113"/>
      <c r="R440" s="111"/>
      <c r="S440" s="113"/>
      <c r="T440" s="111"/>
      <c r="U440" s="11"/>
      <c r="V440" s="11"/>
      <c r="W440" s="11"/>
      <c r="X440" s="11"/>
      <c r="Y440" s="11"/>
      <c r="Z440" s="33"/>
      <c r="AA440" s="62"/>
      <c r="AB440" s="34">
        <v>3501</v>
      </c>
      <c r="AC440" s="62" t="str">
        <f t="shared" si="28"/>
        <v/>
      </c>
      <c r="AD440" s="65">
        <v>1381</v>
      </c>
      <c r="AE440" s="62" t="str">
        <f t="shared" si="29"/>
        <v/>
      </c>
      <c r="AF440" s="65">
        <v>1381</v>
      </c>
      <c r="AG440" s="62" t="str">
        <f t="shared" si="30"/>
        <v/>
      </c>
      <c r="AH440" s="65">
        <v>1381</v>
      </c>
      <c r="AI440" s="62" t="str">
        <f t="shared" si="27"/>
        <v/>
      </c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</row>
    <row r="441" spans="1:251" s="15" customFormat="1" ht="19" customHeight="1">
      <c r="A441" s="53" t="s">
        <v>142</v>
      </c>
      <c r="B441" s="141" t="s">
        <v>59</v>
      </c>
      <c r="C441" s="82"/>
      <c r="D441" s="75" t="s">
        <v>242</v>
      </c>
      <c r="E441" s="75" t="s">
        <v>242</v>
      </c>
      <c r="F441" s="73"/>
      <c r="G441" s="56" t="s">
        <v>155</v>
      </c>
      <c r="H441" s="87"/>
      <c r="I441" s="119"/>
      <c r="J441" s="119"/>
      <c r="K441" s="113"/>
      <c r="L441" s="111"/>
      <c r="M441" s="113"/>
      <c r="N441" s="111"/>
      <c r="O441" s="113"/>
      <c r="P441" s="111"/>
      <c r="Q441" s="113"/>
      <c r="R441" s="111"/>
      <c r="S441" s="113"/>
      <c r="T441" s="111"/>
      <c r="U441" s="11"/>
      <c r="V441" s="11"/>
      <c r="W441" s="11"/>
      <c r="X441" s="11"/>
      <c r="Y441" s="11"/>
      <c r="Z441" s="33"/>
      <c r="AA441" s="62"/>
      <c r="AB441" s="34">
        <v>102</v>
      </c>
      <c r="AC441" s="62" t="str">
        <f t="shared" si="28"/>
        <v/>
      </c>
      <c r="AD441" s="65">
        <v>1381</v>
      </c>
      <c r="AE441" s="62" t="str">
        <f t="shared" si="29"/>
        <v/>
      </c>
      <c r="AF441" s="65">
        <v>1381</v>
      </c>
      <c r="AG441" s="62" t="str">
        <f t="shared" si="30"/>
        <v/>
      </c>
      <c r="AH441" s="65">
        <v>1381</v>
      </c>
      <c r="AI441" s="62" t="str">
        <f t="shared" si="27"/>
        <v/>
      </c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</row>
    <row r="442" spans="1:251" s="15" customFormat="1" ht="19" customHeight="1">
      <c r="A442" s="53" t="s">
        <v>254</v>
      </c>
      <c r="B442" s="141" t="s">
        <v>42</v>
      </c>
      <c r="C442" s="82"/>
      <c r="D442" s="75" t="s">
        <v>242</v>
      </c>
      <c r="E442" s="75" t="s">
        <v>242</v>
      </c>
      <c r="F442" s="73"/>
      <c r="G442" s="56" t="s">
        <v>155</v>
      </c>
      <c r="H442" s="87"/>
      <c r="I442" s="119"/>
      <c r="J442" s="119"/>
      <c r="K442" s="113"/>
      <c r="L442" s="111"/>
      <c r="M442" s="113"/>
      <c r="N442" s="111"/>
      <c r="O442" s="113"/>
      <c r="P442" s="111"/>
      <c r="Q442" s="113"/>
      <c r="R442" s="111"/>
      <c r="S442" s="113"/>
      <c r="T442" s="111"/>
      <c r="U442" s="11"/>
      <c r="V442" s="11"/>
      <c r="W442" s="11"/>
      <c r="X442" s="11"/>
      <c r="Y442" s="11"/>
      <c r="Z442" s="33"/>
      <c r="AA442" s="62"/>
      <c r="AB442" s="34">
        <v>104</v>
      </c>
      <c r="AC442" s="62" t="str">
        <f t="shared" si="28"/>
        <v/>
      </c>
      <c r="AD442" s="65">
        <v>1381</v>
      </c>
      <c r="AE442" s="62" t="str">
        <f t="shared" si="29"/>
        <v/>
      </c>
      <c r="AF442" s="65">
        <v>1381</v>
      </c>
      <c r="AG442" s="62" t="str">
        <f t="shared" si="30"/>
        <v/>
      </c>
      <c r="AH442" s="65">
        <v>1381</v>
      </c>
      <c r="AI442" s="62" t="str">
        <f t="shared" si="27"/>
        <v/>
      </c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</row>
    <row r="443" spans="1:251" s="15" customFormat="1" ht="19" customHeight="1">
      <c r="A443" s="53" t="s">
        <v>93</v>
      </c>
      <c r="B443" s="141" t="s">
        <v>22</v>
      </c>
      <c r="C443" s="75" t="s">
        <v>242</v>
      </c>
      <c r="D443" s="82"/>
      <c r="E443" s="75" t="s">
        <v>242</v>
      </c>
      <c r="F443" s="73"/>
      <c r="G443" s="56" t="s">
        <v>131</v>
      </c>
      <c r="H443" s="87"/>
      <c r="I443" s="119"/>
      <c r="J443" s="119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33"/>
      <c r="AA443" s="68"/>
      <c r="AB443" s="70">
        <v>108</v>
      </c>
      <c r="AC443" s="62" t="str">
        <f t="shared" si="28"/>
        <v/>
      </c>
      <c r="AD443" s="70">
        <v>1429</v>
      </c>
      <c r="AE443" s="62" t="str">
        <f t="shared" si="29"/>
        <v/>
      </c>
      <c r="AF443" s="34">
        <v>1428</v>
      </c>
      <c r="AG443" s="62" t="str">
        <f t="shared" si="30"/>
        <v/>
      </c>
      <c r="AH443" s="65">
        <v>1381</v>
      </c>
      <c r="AI443" s="62" t="str">
        <f t="shared" si="27"/>
        <v/>
      </c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</row>
    <row r="444" spans="1:251" s="3" customFormat="1" ht="19" customHeight="1">
      <c r="A444" s="53" t="s">
        <v>224</v>
      </c>
      <c r="B444" s="141" t="s">
        <v>23</v>
      </c>
      <c r="C444" s="75" t="s">
        <v>242</v>
      </c>
      <c r="D444" s="82"/>
      <c r="E444" s="75" t="s">
        <v>242</v>
      </c>
      <c r="F444" s="73"/>
      <c r="G444" s="56" t="s">
        <v>155</v>
      </c>
      <c r="H444" s="87"/>
      <c r="I444" s="119"/>
      <c r="J444" s="119"/>
      <c r="K444" s="110"/>
      <c r="L444" s="111"/>
      <c r="M444" s="110"/>
      <c r="N444" s="111"/>
      <c r="O444" s="110"/>
      <c r="P444" s="111"/>
      <c r="Q444" s="110"/>
      <c r="R444" s="111"/>
      <c r="S444" s="110"/>
      <c r="T444" s="111"/>
      <c r="U444" s="11"/>
      <c r="V444" s="11"/>
      <c r="W444" s="11"/>
      <c r="X444" s="11"/>
      <c r="Y444" s="11"/>
      <c r="Z444" s="20"/>
      <c r="AA444" s="63"/>
      <c r="AB444" s="22">
        <v>109</v>
      </c>
      <c r="AC444" s="62" t="str">
        <f t="shared" si="28"/>
        <v/>
      </c>
      <c r="AD444" s="22">
        <v>571</v>
      </c>
      <c r="AE444" s="62" t="str">
        <f t="shared" si="29"/>
        <v/>
      </c>
      <c r="AF444" s="65">
        <v>1381</v>
      </c>
      <c r="AG444" s="62" t="str">
        <f t="shared" si="30"/>
        <v/>
      </c>
      <c r="AH444" s="65">
        <v>1381</v>
      </c>
      <c r="AI444" s="62" t="str">
        <f t="shared" si="27"/>
        <v/>
      </c>
    </row>
    <row r="445" spans="1:251" s="15" customFormat="1" ht="19" customHeight="1">
      <c r="A445" s="92" t="s">
        <v>911</v>
      </c>
      <c r="B445" s="141" t="s">
        <v>912</v>
      </c>
      <c r="C445" s="75" t="s">
        <v>242</v>
      </c>
      <c r="D445" s="82"/>
      <c r="E445" s="75" t="s">
        <v>242</v>
      </c>
      <c r="F445" s="73"/>
      <c r="G445" s="56" t="s">
        <v>120</v>
      </c>
      <c r="H445" s="87"/>
      <c r="I445" s="119"/>
      <c r="J445" s="119"/>
      <c r="K445" s="113"/>
      <c r="L445" s="111"/>
      <c r="M445" s="113"/>
      <c r="N445" s="111"/>
      <c r="O445" s="113"/>
      <c r="P445" s="111"/>
      <c r="Q445" s="113"/>
      <c r="R445" s="111"/>
      <c r="S445" s="113"/>
      <c r="T445" s="111"/>
      <c r="U445" s="11"/>
      <c r="V445" s="11"/>
      <c r="W445" s="11"/>
      <c r="X445" s="11"/>
      <c r="Y445" s="11"/>
      <c r="Z445" s="33"/>
      <c r="AA445" s="62"/>
      <c r="AB445" s="65">
        <v>1381</v>
      </c>
      <c r="AC445" s="62" t="str">
        <f t="shared" si="28"/>
        <v/>
      </c>
      <c r="AD445" s="34">
        <v>3571</v>
      </c>
      <c r="AE445" s="62" t="str">
        <f t="shared" si="29"/>
        <v/>
      </c>
      <c r="AF445" s="65">
        <v>1381</v>
      </c>
      <c r="AG445" s="62" t="str">
        <f t="shared" si="30"/>
        <v/>
      </c>
      <c r="AH445" s="65">
        <v>1381</v>
      </c>
      <c r="AI445" s="62" t="str">
        <f t="shared" si="27"/>
        <v/>
      </c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</row>
    <row r="446" spans="1:251" s="3" customFormat="1" ht="19" customHeight="1">
      <c r="A446" s="53" t="s">
        <v>228</v>
      </c>
      <c r="B446" s="141" t="s">
        <v>24</v>
      </c>
      <c r="C446" s="82"/>
      <c r="D446" s="82"/>
      <c r="E446" s="75" t="s">
        <v>242</v>
      </c>
      <c r="F446" s="73"/>
      <c r="G446" s="56" t="s">
        <v>155</v>
      </c>
      <c r="H446" s="87"/>
      <c r="I446" s="119"/>
      <c r="J446" s="119"/>
      <c r="K446" s="113"/>
      <c r="L446" s="111"/>
      <c r="M446" s="113"/>
      <c r="N446" s="111"/>
      <c r="O446" s="113"/>
      <c r="P446" s="111"/>
      <c r="Q446" s="113"/>
      <c r="R446" s="111"/>
      <c r="S446" s="113"/>
      <c r="T446" s="111"/>
      <c r="U446" s="11"/>
      <c r="V446" s="11"/>
      <c r="W446" s="11"/>
      <c r="X446" s="11"/>
      <c r="Y446" s="11"/>
      <c r="Z446" s="33"/>
      <c r="AA446" s="63"/>
      <c r="AB446" s="34">
        <v>110</v>
      </c>
      <c r="AC446" s="62" t="str">
        <f t="shared" si="28"/>
        <v/>
      </c>
      <c r="AD446" s="34">
        <v>573</v>
      </c>
      <c r="AE446" s="62" t="str">
        <f t="shared" si="29"/>
        <v/>
      </c>
      <c r="AF446" s="34">
        <v>912</v>
      </c>
      <c r="AG446" s="62" t="str">
        <f t="shared" si="30"/>
        <v/>
      </c>
      <c r="AH446" s="65">
        <v>1381</v>
      </c>
      <c r="AI446" s="62" t="str">
        <f t="shared" si="27"/>
        <v/>
      </c>
    </row>
    <row r="447" spans="1:251" s="6" customFormat="1" ht="19" customHeight="1">
      <c r="A447" s="53" t="s">
        <v>144</v>
      </c>
      <c r="B447" s="143" t="s">
        <v>25</v>
      </c>
      <c r="C447" s="82"/>
      <c r="D447" s="82"/>
      <c r="E447" s="75" t="s">
        <v>242</v>
      </c>
      <c r="F447" s="73"/>
      <c r="G447" s="56" t="s">
        <v>155</v>
      </c>
      <c r="H447" s="87"/>
      <c r="I447" s="119"/>
      <c r="J447" s="119"/>
      <c r="K447" s="110"/>
      <c r="L447" s="111"/>
      <c r="M447" s="110"/>
      <c r="N447" s="111"/>
      <c r="O447" s="110"/>
      <c r="P447" s="111"/>
      <c r="Q447" s="110"/>
      <c r="R447" s="111"/>
      <c r="S447" s="110"/>
      <c r="T447" s="111"/>
      <c r="U447" s="11"/>
      <c r="V447" s="11"/>
      <c r="W447" s="11"/>
      <c r="X447" s="11"/>
      <c r="Y447" s="11"/>
      <c r="Z447" s="20"/>
      <c r="AA447" s="63"/>
      <c r="AB447" s="22">
        <v>246</v>
      </c>
      <c r="AC447" s="62" t="str">
        <f t="shared" si="28"/>
        <v/>
      </c>
      <c r="AD447" s="22">
        <v>823</v>
      </c>
      <c r="AE447" s="62" t="str">
        <f t="shared" si="29"/>
        <v/>
      </c>
      <c r="AF447" s="65">
        <v>1381</v>
      </c>
      <c r="AG447" s="62" t="str">
        <f t="shared" si="30"/>
        <v/>
      </c>
      <c r="AH447" s="65">
        <v>1381</v>
      </c>
      <c r="AI447" s="62" t="str">
        <f t="shared" si="27"/>
        <v/>
      </c>
    </row>
    <row r="448" spans="1:251" s="15" customFormat="1" ht="19" customHeight="1">
      <c r="A448" s="53" t="s">
        <v>249</v>
      </c>
      <c r="B448" s="141" t="s">
        <v>624</v>
      </c>
      <c r="C448" s="82"/>
      <c r="D448" s="82"/>
      <c r="E448" s="75" t="s">
        <v>242</v>
      </c>
      <c r="F448" s="73"/>
      <c r="G448" s="56" t="s">
        <v>155</v>
      </c>
      <c r="H448" s="87"/>
      <c r="I448" s="119"/>
      <c r="J448" s="119"/>
      <c r="K448" s="110"/>
      <c r="L448" s="111"/>
      <c r="M448" s="110"/>
      <c r="N448" s="111"/>
      <c r="O448" s="110"/>
      <c r="P448" s="111"/>
      <c r="Q448" s="110"/>
      <c r="R448" s="111"/>
      <c r="S448" s="110"/>
      <c r="T448" s="111"/>
      <c r="U448" s="11"/>
      <c r="V448" s="11"/>
      <c r="W448" s="11"/>
      <c r="X448" s="11"/>
      <c r="Y448" s="11"/>
      <c r="Z448" s="20"/>
      <c r="AA448" s="62"/>
      <c r="AB448" s="22">
        <v>111</v>
      </c>
      <c r="AC448" s="62" t="str">
        <f t="shared" si="28"/>
        <v/>
      </c>
      <c r="AD448" s="22">
        <v>575</v>
      </c>
      <c r="AE448" s="62" t="str">
        <f t="shared" si="29"/>
        <v/>
      </c>
      <c r="AF448" s="22">
        <v>2419</v>
      </c>
      <c r="AG448" s="62" t="str">
        <f t="shared" si="30"/>
        <v/>
      </c>
      <c r="AH448" s="65">
        <v>1381</v>
      </c>
      <c r="AI448" s="62" t="str">
        <f t="shared" si="27"/>
        <v/>
      </c>
    </row>
    <row r="449" spans="1:251" s="3" customFormat="1" ht="19" customHeight="1">
      <c r="A449" s="57" t="s">
        <v>603</v>
      </c>
      <c r="B449" s="141" t="s">
        <v>604</v>
      </c>
      <c r="C449" s="82"/>
      <c r="D449" s="75" t="s">
        <v>242</v>
      </c>
      <c r="E449" s="75" t="s">
        <v>242</v>
      </c>
      <c r="F449" s="73"/>
      <c r="G449" s="56" t="s">
        <v>155</v>
      </c>
      <c r="H449" s="87"/>
      <c r="I449" s="119"/>
      <c r="J449" s="119"/>
      <c r="K449" s="113"/>
      <c r="L449" s="111"/>
      <c r="M449" s="113"/>
      <c r="N449" s="111"/>
      <c r="O449" s="113"/>
      <c r="P449" s="111"/>
      <c r="Q449" s="113"/>
      <c r="R449" s="111"/>
      <c r="S449" s="113"/>
      <c r="T449" s="111"/>
      <c r="U449" s="11"/>
      <c r="V449" s="11"/>
      <c r="W449" s="11"/>
      <c r="X449" s="11"/>
      <c r="Y449" s="11"/>
      <c r="Z449" s="33"/>
      <c r="AA449" s="62"/>
      <c r="AB449" s="34">
        <v>113</v>
      </c>
      <c r="AC449" s="62" t="str">
        <f t="shared" si="28"/>
        <v/>
      </c>
      <c r="AD449" s="34">
        <v>3194</v>
      </c>
      <c r="AE449" s="62" t="str">
        <f t="shared" si="29"/>
        <v/>
      </c>
      <c r="AF449" s="65">
        <v>1381</v>
      </c>
      <c r="AG449" s="62" t="str">
        <f t="shared" si="30"/>
        <v/>
      </c>
      <c r="AH449" s="65">
        <v>1381</v>
      </c>
      <c r="AI449" s="62" t="str">
        <f t="shared" si="27"/>
        <v/>
      </c>
    </row>
    <row r="450" spans="1:251" s="3" customFormat="1" ht="19" customHeight="1">
      <c r="A450" s="53" t="s">
        <v>371</v>
      </c>
      <c r="B450" s="141" t="s">
        <v>372</v>
      </c>
      <c r="C450" s="75" t="s">
        <v>242</v>
      </c>
      <c r="D450" s="82"/>
      <c r="E450" s="75" t="s">
        <v>242</v>
      </c>
      <c r="F450" s="73"/>
      <c r="G450" s="56" t="s">
        <v>120</v>
      </c>
      <c r="H450" s="87"/>
      <c r="I450" s="119"/>
      <c r="J450" s="119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20"/>
      <c r="AA450" s="66"/>
      <c r="AB450" s="65">
        <v>1381</v>
      </c>
      <c r="AC450" s="62" t="str">
        <f t="shared" si="28"/>
        <v/>
      </c>
      <c r="AD450" s="22">
        <v>1784</v>
      </c>
      <c r="AE450" s="62" t="str">
        <f t="shared" si="29"/>
        <v/>
      </c>
      <c r="AF450" s="65">
        <v>1381</v>
      </c>
      <c r="AG450" s="62" t="str">
        <f t="shared" si="30"/>
        <v/>
      </c>
      <c r="AH450" s="65">
        <v>1381</v>
      </c>
      <c r="AI450" s="62" t="str">
        <f t="shared" si="27"/>
        <v/>
      </c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</row>
    <row r="451" spans="1:251" s="3" customFormat="1" ht="19" customHeight="1">
      <c r="A451" s="53" t="s">
        <v>373</v>
      </c>
      <c r="B451" s="141" t="s">
        <v>374</v>
      </c>
      <c r="C451" s="75" t="s">
        <v>242</v>
      </c>
      <c r="D451" s="75" t="s">
        <v>242</v>
      </c>
      <c r="E451" s="82"/>
      <c r="F451" s="73"/>
      <c r="G451" s="56" t="s">
        <v>154</v>
      </c>
      <c r="H451" s="87"/>
      <c r="I451" s="119"/>
      <c r="J451" s="119"/>
      <c r="K451" s="113"/>
      <c r="L451" s="111"/>
      <c r="M451" s="113"/>
      <c r="N451" s="111"/>
      <c r="O451" s="113"/>
      <c r="P451" s="111"/>
      <c r="Q451" s="113"/>
      <c r="R451" s="111"/>
      <c r="S451" s="113"/>
      <c r="T451" s="111"/>
      <c r="U451" s="11"/>
      <c r="V451" s="11"/>
      <c r="W451" s="11"/>
      <c r="X451" s="11"/>
      <c r="Y451" s="11"/>
      <c r="Z451" s="33"/>
      <c r="AA451" s="62"/>
      <c r="AB451" s="65">
        <v>1381</v>
      </c>
      <c r="AC451" s="62" t="str">
        <f t="shared" si="28"/>
        <v/>
      </c>
      <c r="AD451" s="34">
        <v>578</v>
      </c>
      <c r="AE451" s="62" t="str">
        <f t="shared" si="29"/>
        <v/>
      </c>
      <c r="AF451" s="34">
        <v>913</v>
      </c>
      <c r="AG451" s="62" t="str">
        <f t="shared" si="30"/>
        <v/>
      </c>
      <c r="AH451" s="65">
        <v>1381</v>
      </c>
      <c r="AI451" s="62" t="str">
        <f t="shared" si="27"/>
        <v/>
      </c>
    </row>
    <row r="452" spans="1:251" s="3" customFormat="1" ht="19" customHeight="1">
      <c r="A452" s="92" t="s">
        <v>963</v>
      </c>
      <c r="B452" s="141" t="s">
        <v>964</v>
      </c>
      <c r="C452" s="75" t="s">
        <v>242</v>
      </c>
      <c r="D452" s="82"/>
      <c r="E452" s="75" t="s">
        <v>242</v>
      </c>
      <c r="F452" s="73"/>
      <c r="G452" s="56" t="s">
        <v>120</v>
      </c>
      <c r="H452" s="87"/>
      <c r="I452" s="119"/>
      <c r="J452" s="119"/>
      <c r="K452" s="113"/>
      <c r="L452" s="111"/>
      <c r="M452" s="113"/>
      <c r="N452" s="111"/>
      <c r="O452" s="113"/>
      <c r="P452" s="111"/>
      <c r="Q452" s="113"/>
      <c r="R452" s="111"/>
      <c r="S452" s="113"/>
      <c r="T452" s="111"/>
      <c r="U452" s="13"/>
      <c r="V452" s="13"/>
      <c r="W452" s="13"/>
      <c r="X452" s="13"/>
      <c r="Y452" s="13"/>
      <c r="Z452" s="33"/>
      <c r="AA452" s="62"/>
      <c r="AB452" s="65">
        <v>1381</v>
      </c>
      <c r="AC452" s="62" t="str">
        <f t="shared" si="28"/>
        <v/>
      </c>
      <c r="AD452" s="34">
        <v>3617</v>
      </c>
      <c r="AE452" s="62" t="str">
        <f t="shared" si="29"/>
        <v/>
      </c>
      <c r="AF452" s="65">
        <v>1381</v>
      </c>
      <c r="AG452" s="62" t="str">
        <f t="shared" si="30"/>
        <v/>
      </c>
      <c r="AH452" s="65">
        <v>1381</v>
      </c>
      <c r="AI452" s="62" t="str">
        <f t="shared" si="27"/>
        <v/>
      </c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</row>
    <row r="453" spans="1:251" s="3" customFormat="1" ht="19" customHeight="1">
      <c r="A453" s="92" t="s">
        <v>719</v>
      </c>
      <c r="B453" s="141" t="s">
        <v>786</v>
      </c>
      <c r="C453" s="75" t="s">
        <v>242</v>
      </c>
      <c r="D453" s="82"/>
      <c r="E453" s="75" t="s">
        <v>242</v>
      </c>
      <c r="F453" s="50"/>
      <c r="G453" s="56" t="s">
        <v>120</v>
      </c>
      <c r="H453" s="87"/>
      <c r="I453" s="119"/>
      <c r="J453" s="119"/>
      <c r="K453" s="113"/>
      <c r="L453" s="111"/>
      <c r="M453" s="113"/>
      <c r="N453" s="111"/>
      <c r="O453" s="113"/>
      <c r="P453" s="111"/>
      <c r="Q453" s="113"/>
      <c r="R453" s="111"/>
      <c r="S453" s="113"/>
      <c r="T453" s="111"/>
      <c r="U453" s="11"/>
      <c r="V453" s="11"/>
      <c r="W453" s="11"/>
      <c r="X453" s="11"/>
      <c r="Y453" s="11"/>
      <c r="Z453" s="33"/>
      <c r="AA453" s="62"/>
      <c r="AB453" s="65">
        <v>1381</v>
      </c>
      <c r="AC453" s="62" t="str">
        <f t="shared" si="28"/>
        <v/>
      </c>
      <c r="AD453" s="34">
        <v>3224</v>
      </c>
      <c r="AE453" s="62" t="str">
        <f t="shared" si="29"/>
        <v/>
      </c>
      <c r="AF453" s="65">
        <v>1381</v>
      </c>
      <c r="AG453" s="62" t="str">
        <f t="shared" si="30"/>
        <v/>
      </c>
      <c r="AH453" s="65">
        <v>1381</v>
      </c>
      <c r="AI453" s="62" t="str">
        <f t="shared" si="27"/>
        <v/>
      </c>
    </row>
    <row r="454" spans="1:251" s="3" customFormat="1" ht="19" customHeight="1">
      <c r="A454" s="53" t="s">
        <v>375</v>
      </c>
      <c r="B454" s="141" t="s">
        <v>376</v>
      </c>
      <c r="C454" s="75" t="s">
        <v>242</v>
      </c>
      <c r="D454" s="82"/>
      <c r="E454" s="75" t="s">
        <v>242</v>
      </c>
      <c r="F454" s="73"/>
      <c r="G454" s="56" t="s">
        <v>120</v>
      </c>
      <c r="H454" s="87"/>
      <c r="I454" s="119"/>
      <c r="J454" s="119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20"/>
      <c r="AA454" s="66"/>
      <c r="AB454" s="65">
        <v>1381</v>
      </c>
      <c r="AC454" s="62" t="str">
        <f t="shared" si="28"/>
        <v/>
      </c>
      <c r="AD454" s="22">
        <v>581</v>
      </c>
      <c r="AE454" s="62" t="str">
        <f t="shared" si="29"/>
        <v/>
      </c>
      <c r="AF454" s="65">
        <v>1381</v>
      </c>
      <c r="AG454" s="62" t="str">
        <f t="shared" si="30"/>
        <v/>
      </c>
      <c r="AH454" s="65">
        <v>1381</v>
      </c>
      <c r="AI454" s="62" t="str">
        <f t="shared" si="27"/>
        <v/>
      </c>
    </row>
    <row r="455" spans="1:251" s="3" customFormat="1" ht="19" customHeight="1">
      <c r="A455" s="57" t="s">
        <v>442</v>
      </c>
      <c r="B455" s="141" t="s">
        <v>443</v>
      </c>
      <c r="C455" s="75" t="s">
        <v>242</v>
      </c>
      <c r="D455" s="82"/>
      <c r="E455" s="75" t="s">
        <v>242</v>
      </c>
      <c r="F455" s="73"/>
      <c r="G455" s="56" t="s">
        <v>120</v>
      </c>
      <c r="H455" s="87"/>
      <c r="I455" s="119"/>
      <c r="J455" s="119"/>
      <c r="K455" s="113"/>
      <c r="L455" s="111"/>
      <c r="M455" s="113"/>
      <c r="N455" s="111"/>
      <c r="O455" s="113"/>
      <c r="P455" s="111"/>
      <c r="Q455" s="113"/>
      <c r="R455" s="111"/>
      <c r="S455" s="113"/>
      <c r="T455" s="111"/>
      <c r="U455" s="11"/>
      <c r="V455" s="11"/>
      <c r="W455" s="11"/>
      <c r="X455" s="11"/>
      <c r="Y455" s="11"/>
      <c r="Z455" s="33"/>
      <c r="AA455" s="62"/>
      <c r="AB455" s="65">
        <v>1381</v>
      </c>
      <c r="AC455" s="62" t="str">
        <f t="shared" si="28"/>
        <v/>
      </c>
      <c r="AD455" s="34">
        <v>2017</v>
      </c>
      <c r="AE455" s="62" t="str">
        <f t="shared" si="29"/>
        <v/>
      </c>
      <c r="AF455" s="65">
        <v>1381</v>
      </c>
      <c r="AG455" s="62" t="str">
        <f t="shared" si="30"/>
        <v/>
      </c>
      <c r="AH455" s="65">
        <v>1381</v>
      </c>
      <c r="AI455" s="62" t="str">
        <f t="shared" si="27"/>
        <v/>
      </c>
    </row>
    <row r="456" spans="1:251" s="3" customFormat="1" ht="19" customHeight="1">
      <c r="A456" s="53" t="s">
        <v>352</v>
      </c>
      <c r="B456" s="141" t="s">
        <v>353</v>
      </c>
      <c r="C456" s="75" t="s">
        <v>242</v>
      </c>
      <c r="D456" s="82"/>
      <c r="E456" s="75" t="s">
        <v>242</v>
      </c>
      <c r="F456" s="73"/>
      <c r="G456" s="56" t="s">
        <v>120</v>
      </c>
      <c r="H456" s="87"/>
      <c r="I456" s="119"/>
      <c r="J456" s="119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20"/>
      <c r="AA456" s="66"/>
      <c r="AB456" s="65">
        <v>1381</v>
      </c>
      <c r="AC456" s="62" t="str">
        <f t="shared" si="28"/>
        <v/>
      </c>
      <c r="AD456" s="22">
        <v>584</v>
      </c>
      <c r="AE456" s="62" t="str">
        <f t="shared" si="29"/>
        <v/>
      </c>
      <c r="AF456" s="34">
        <v>2969</v>
      </c>
      <c r="AG456" s="62" t="str">
        <f t="shared" si="30"/>
        <v/>
      </c>
      <c r="AH456" s="65">
        <v>1381</v>
      </c>
      <c r="AI456" s="62" t="str">
        <f t="shared" si="27"/>
        <v/>
      </c>
    </row>
    <row r="457" spans="1:251" s="3" customFormat="1" ht="19" customHeight="1">
      <c r="A457" s="53" t="s">
        <v>211</v>
      </c>
      <c r="B457" s="141" t="s">
        <v>43</v>
      </c>
      <c r="C457" s="82"/>
      <c r="D457" s="82"/>
      <c r="E457" s="75" t="s">
        <v>242</v>
      </c>
      <c r="F457" s="73"/>
      <c r="G457" s="56" t="s">
        <v>155</v>
      </c>
      <c r="H457" s="87"/>
      <c r="I457" s="119"/>
      <c r="J457" s="119"/>
      <c r="K457" s="113"/>
      <c r="L457" s="111"/>
      <c r="M457" s="113"/>
      <c r="N457" s="111"/>
      <c r="O457" s="113"/>
      <c r="P457" s="111"/>
      <c r="Q457" s="113"/>
      <c r="R457" s="111"/>
      <c r="S457" s="113"/>
      <c r="T457" s="111"/>
      <c r="U457" s="14"/>
      <c r="V457" s="14"/>
      <c r="W457" s="14"/>
      <c r="X457" s="14"/>
      <c r="Y457" s="14"/>
      <c r="Z457" s="33"/>
      <c r="AA457" s="62"/>
      <c r="AB457" s="34">
        <v>114</v>
      </c>
      <c r="AC457" s="62" t="str">
        <f t="shared" si="28"/>
        <v/>
      </c>
      <c r="AD457" s="34">
        <v>585</v>
      </c>
      <c r="AE457" s="62" t="str">
        <f t="shared" si="29"/>
        <v/>
      </c>
      <c r="AF457" s="65">
        <v>1381</v>
      </c>
      <c r="AG457" s="62" t="str">
        <f t="shared" si="30"/>
        <v/>
      </c>
      <c r="AH457" s="65">
        <v>1381</v>
      </c>
      <c r="AI457" s="62" t="str">
        <f t="shared" si="27"/>
        <v/>
      </c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</row>
    <row r="458" spans="1:251" s="3" customFormat="1" ht="19" customHeight="1">
      <c r="A458" s="92" t="s">
        <v>673</v>
      </c>
      <c r="B458" s="141" t="s">
        <v>740</v>
      </c>
      <c r="C458" s="75" t="s">
        <v>242</v>
      </c>
      <c r="D458" s="82"/>
      <c r="E458" s="75" t="s">
        <v>242</v>
      </c>
      <c r="F458" s="73"/>
      <c r="G458" s="56" t="s">
        <v>155</v>
      </c>
      <c r="H458" s="87"/>
      <c r="I458" s="119"/>
      <c r="J458" s="119"/>
      <c r="K458" s="110"/>
      <c r="L458" s="111"/>
      <c r="M458" s="110"/>
      <c r="N458" s="111"/>
      <c r="O458" s="110"/>
      <c r="P458" s="111"/>
      <c r="Q458" s="110"/>
      <c r="R458" s="111"/>
      <c r="S458" s="110"/>
      <c r="T458" s="111"/>
      <c r="U458" s="14"/>
      <c r="V458" s="14"/>
      <c r="W458" s="14"/>
      <c r="X458" s="14"/>
      <c r="Y458" s="14"/>
      <c r="Z458" s="20"/>
      <c r="AA458" s="62"/>
      <c r="AB458" s="65">
        <v>1381</v>
      </c>
      <c r="AC458" s="62" t="str">
        <f t="shared" si="28"/>
        <v/>
      </c>
      <c r="AD458" s="22">
        <v>2988</v>
      </c>
      <c r="AE458" s="62" t="str">
        <f t="shared" si="29"/>
        <v/>
      </c>
      <c r="AF458" s="65">
        <v>1381</v>
      </c>
      <c r="AG458" s="62" t="str">
        <f t="shared" si="30"/>
        <v/>
      </c>
      <c r="AH458" s="65">
        <v>1381</v>
      </c>
      <c r="AI458" s="62" t="str">
        <f t="shared" si="27"/>
        <v/>
      </c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</row>
    <row r="459" spans="1:251" s="3" customFormat="1" ht="19" customHeight="1">
      <c r="A459" s="92" t="s">
        <v>248</v>
      </c>
      <c r="B459" s="141" t="s">
        <v>1070</v>
      </c>
      <c r="C459" s="82"/>
      <c r="D459" s="82"/>
      <c r="E459" s="75" t="s">
        <v>242</v>
      </c>
      <c r="F459" s="73"/>
      <c r="G459" s="56" t="s">
        <v>120</v>
      </c>
      <c r="H459" s="87"/>
      <c r="I459" s="119"/>
      <c r="J459" s="119"/>
      <c r="K459" s="110"/>
      <c r="L459" s="111"/>
      <c r="M459" s="110"/>
      <c r="N459" s="111"/>
      <c r="O459" s="110"/>
      <c r="P459" s="111"/>
      <c r="Q459" s="110"/>
      <c r="R459" s="111"/>
      <c r="S459" s="110"/>
      <c r="T459" s="111"/>
      <c r="U459" s="14"/>
      <c r="V459" s="14"/>
      <c r="W459" s="14"/>
      <c r="X459" s="14"/>
      <c r="Y459" s="14"/>
      <c r="Z459" s="20"/>
      <c r="AA459" s="62"/>
      <c r="AB459" s="22">
        <v>115</v>
      </c>
      <c r="AC459" s="62" t="str">
        <f t="shared" si="28"/>
        <v/>
      </c>
      <c r="AD459" s="22">
        <v>586</v>
      </c>
      <c r="AE459" s="62" t="str">
        <f t="shared" si="29"/>
        <v/>
      </c>
      <c r="AF459" s="22">
        <v>2441</v>
      </c>
      <c r="AG459" s="62" t="str">
        <f t="shared" si="30"/>
        <v/>
      </c>
      <c r="AH459" s="65">
        <v>1381</v>
      </c>
      <c r="AI459" s="62" t="str">
        <f t="shared" si="27"/>
        <v/>
      </c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</row>
    <row r="460" spans="1:251" s="3" customFormat="1" ht="19" customHeight="1">
      <c r="A460" s="92" t="s">
        <v>838</v>
      </c>
      <c r="B460" s="141" t="s">
        <v>1071</v>
      </c>
      <c r="C460" s="82"/>
      <c r="D460" s="82"/>
      <c r="E460" s="75" t="s">
        <v>91</v>
      </c>
      <c r="F460" s="73"/>
      <c r="G460" s="56" t="s">
        <v>120</v>
      </c>
      <c r="H460" s="87"/>
      <c r="I460" s="119"/>
      <c r="J460" s="119"/>
      <c r="K460" s="116"/>
      <c r="L460" s="111"/>
      <c r="M460" s="116"/>
      <c r="N460" s="111"/>
      <c r="O460" s="116"/>
      <c r="P460" s="111"/>
      <c r="Q460" s="116"/>
      <c r="R460" s="111"/>
      <c r="S460" s="116"/>
      <c r="T460" s="111"/>
      <c r="U460" s="11"/>
      <c r="V460" s="11"/>
      <c r="W460" s="11"/>
      <c r="X460" s="11"/>
      <c r="Y460" s="11"/>
      <c r="Z460" s="35"/>
      <c r="AA460" s="62"/>
      <c r="AB460" s="36">
        <v>249</v>
      </c>
      <c r="AC460" s="62" t="str">
        <f t="shared" si="28"/>
        <v/>
      </c>
      <c r="AD460" s="36">
        <v>828</v>
      </c>
      <c r="AE460" s="62" t="str">
        <f t="shared" si="29"/>
        <v/>
      </c>
      <c r="AF460" s="65">
        <v>1381</v>
      </c>
      <c r="AG460" s="62" t="str">
        <f t="shared" si="30"/>
        <v/>
      </c>
      <c r="AH460" s="65">
        <v>1381</v>
      </c>
      <c r="AI460" s="62" t="str">
        <f t="shared" si="27"/>
        <v/>
      </c>
    </row>
    <row r="461" spans="1:251" s="3" customFormat="1" ht="19" customHeight="1">
      <c r="A461" s="92" t="s">
        <v>913</v>
      </c>
      <c r="B461" s="141" t="s">
        <v>948</v>
      </c>
      <c r="C461" s="75" t="s">
        <v>242</v>
      </c>
      <c r="D461" s="82"/>
      <c r="E461" s="75" t="s">
        <v>242</v>
      </c>
      <c r="F461" s="73"/>
      <c r="G461" s="56" t="s">
        <v>120</v>
      </c>
      <c r="H461" s="87"/>
      <c r="I461" s="119"/>
      <c r="J461" s="119"/>
      <c r="K461" s="113"/>
      <c r="L461" s="111"/>
      <c r="M461" s="113"/>
      <c r="N461" s="111"/>
      <c r="O461" s="113"/>
      <c r="P461" s="111"/>
      <c r="Q461" s="113"/>
      <c r="R461" s="111"/>
      <c r="S461" s="113"/>
      <c r="T461" s="111"/>
      <c r="U461" s="11"/>
      <c r="V461" s="11"/>
      <c r="W461" s="11"/>
      <c r="X461" s="11"/>
      <c r="Y461" s="11"/>
      <c r="Z461" s="33"/>
      <c r="AA461" s="62"/>
      <c r="AB461" s="65">
        <v>1381</v>
      </c>
      <c r="AC461" s="62" t="str">
        <f t="shared" si="28"/>
        <v/>
      </c>
      <c r="AD461" s="34">
        <v>3575</v>
      </c>
      <c r="AE461" s="62" t="str">
        <f t="shared" si="29"/>
        <v/>
      </c>
      <c r="AF461" s="65">
        <v>1381</v>
      </c>
      <c r="AG461" s="62" t="str">
        <f t="shared" si="30"/>
        <v/>
      </c>
      <c r="AH461" s="65">
        <v>1381</v>
      </c>
      <c r="AI461" s="62" t="str">
        <f t="shared" si="27"/>
        <v/>
      </c>
    </row>
    <row r="462" spans="1:251" s="3" customFormat="1" ht="19" customHeight="1">
      <c r="A462" s="53" t="s">
        <v>204</v>
      </c>
      <c r="B462" s="141" t="s">
        <v>101</v>
      </c>
      <c r="C462" s="82"/>
      <c r="D462" s="75" t="s">
        <v>242</v>
      </c>
      <c r="E462" s="75" t="s">
        <v>242</v>
      </c>
      <c r="F462" s="73"/>
      <c r="G462" s="56" t="s">
        <v>155</v>
      </c>
      <c r="H462" s="87"/>
      <c r="I462" s="119"/>
      <c r="J462" s="119"/>
      <c r="K462" s="110"/>
      <c r="L462" s="111"/>
      <c r="M462" s="110"/>
      <c r="N462" s="111"/>
      <c r="O462" s="110"/>
      <c r="P462" s="111"/>
      <c r="Q462" s="110"/>
      <c r="R462" s="111"/>
      <c r="S462" s="110"/>
      <c r="T462" s="111"/>
      <c r="U462" s="14"/>
      <c r="V462" s="14"/>
      <c r="W462" s="14"/>
      <c r="X462" s="14"/>
      <c r="Y462" s="14"/>
      <c r="Z462" s="20"/>
      <c r="AA462" s="62"/>
      <c r="AB462" s="22">
        <v>118</v>
      </c>
      <c r="AC462" s="62" t="str">
        <f t="shared" si="28"/>
        <v/>
      </c>
      <c r="AD462" s="22">
        <v>589</v>
      </c>
      <c r="AE462" s="62" t="str">
        <f t="shared" si="29"/>
        <v/>
      </c>
      <c r="AF462" s="65">
        <v>1381</v>
      </c>
      <c r="AG462" s="62" t="str">
        <f t="shared" si="30"/>
        <v/>
      </c>
      <c r="AH462" s="65">
        <v>1381</v>
      </c>
      <c r="AI462" s="62" t="str">
        <f t="shared" si="27"/>
        <v/>
      </c>
    </row>
    <row r="463" spans="1:251" s="3" customFormat="1" ht="19" customHeight="1">
      <c r="A463" s="53" t="s">
        <v>105</v>
      </c>
      <c r="B463" s="141" t="s">
        <v>267</v>
      </c>
      <c r="C463" s="82"/>
      <c r="D463" s="75" t="s">
        <v>242</v>
      </c>
      <c r="E463" s="75" t="s">
        <v>242</v>
      </c>
      <c r="F463" s="73"/>
      <c r="G463" s="56" t="s">
        <v>155</v>
      </c>
      <c r="H463" s="87"/>
      <c r="I463" s="119"/>
      <c r="J463" s="119"/>
      <c r="K463" s="110"/>
      <c r="L463" s="111"/>
      <c r="M463" s="110"/>
      <c r="N463" s="111"/>
      <c r="O463" s="110"/>
      <c r="P463" s="111"/>
      <c r="Q463" s="110"/>
      <c r="R463" s="111"/>
      <c r="S463" s="110"/>
      <c r="T463" s="111"/>
      <c r="U463" s="13"/>
      <c r="V463" s="13"/>
      <c r="W463" s="13"/>
      <c r="X463" s="13"/>
      <c r="Y463" s="13"/>
      <c r="Z463" s="20"/>
      <c r="AA463" s="62"/>
      <c r="AB463" s="22">
        <v>119</v>
      </c>
      <c r="AC463" s="62" t="str">
        <f t="shared" si="28"/>
        <v/>
      </c>
      <c r="AD463" s="22">
        <v>590</v>
      </c>
      <c r="AE463" s="62" t="str">
        <f t="shared" si="29"/>
        <v/>
      </c>
      <c r="AF463" s="65">
        <v>1381</v>
      </c>
      <c r="AG463" s="62" t="str">
        <f t="shared" si="30"/>
        <v/>
      </c>
      <c r="AH463" s="65">
        <v>1381</v>
      </c>
      <c r="AI463" s="62" t="str">
        <f t="shared" si="27"/>
        <v/>
      </c>
    </row>
    <row r="464" spans="1:251" s="3" customFormat="1" ht="19" customHeight="1">
      <c r="A464" s="53" t="s">
        <v>246</v>
      </c>
      <c r="B464" s="141" t="s">
        <v>44</v>
      </c>
      <c r="C464" s="82"/>
      <c r="D464" s="75" t="s">
        <v>242</v>
      </c>
      <c r="E464" s="75" t="s">
        <v>242</v>
      </c>
      <c r="F464" s="73"/>
      <c r="G464" s="56" t="s">
        <v>155</v>
      </c>
      <c r="H464" s="87"/>
      <c r="I464" s="119"/>
      <c r="J464" s="119"/>
      <c r="K464" s="113"/>
      <c r="L464" s="111"/>
      <c r="M464" s="113"/>
      <c r="N464" s="111"/>
      <c r="O464" s="113"/>
      <c r="P464" s="111"/>
      <c r="Q464" s="113"/>
      <c r="R464" s="111"/>
      <c r="S464" s="113"/>
      <c r="T464" s="111"/>
      <c r="U464" s="14"/>
      <c r="V464" s="14"/>
      <c r="W464" s="14"/>
      <c r="X464" s="14"/>
      <c r="Y464" s="14"/>
      <c r="Z464" s="33"/>
      <c r="AA464" s="62"/>
      <c r="AB464" s="34">
        <v>120</v>
      </c>
      <c r="AC464" s="62" t="str">
        <f t="shared" si="28"/>
        <v/>
      </c>
      <c r="AD464" s="34">
        <v>591</v>
      </c>
      <c r="AE464" s="62" t="str">
        <f t="shared" si="29"/>
        <v/>
      </c>
      <c r="AF464" s="160">
        <v>1381</v>
      </c>
      <c r="AG464" s="62" t="str">
        <f t="shared" si="30"/>
        <v/>
      </c>
      <c r="AH464" s="65">
        <v>1381</v>
      </c>
      <c r="AI464" s="62" t="str">
        <f t="shared" si="27"/>
        <v/>
      </c>
    </row>
    <row r="465" spans="1:251" s="3" customFormat="1" ht="19" customHeight="1">
      <c r="A465" s="53" t="s">
        <v>247</v>
      </c>
      <c r="B465" s="141" t="s">
        <v>19</v>
      </c>
      <c r="C465" s="82"/>
      <c r="D465" s="75" t="s">
        <v>242</v>
      </c>
      <c r="E465" s="75" t="s">
        <v>242</v>
      </c>
      <c r="F465" s="73"/>
      <c r="G465" s="56" t="s">
        <v>155</v>
      </c>
      <c r="H465" s="87"/>
      <c r="I465" s="119"/>
      <c r="J465" s="119"/>
      <c r="K465" s="110"/>
      <c r="L465" s="111"/>
      <c r="M465" s="110"/>
      <c r="N465" s="111"/>
      <c r="O465" s="110"/>
      <c r="P465" s="111"/>
      <c r="Q465" s="110"/>
      <c r="R465" s="111"/>
      <c r="S465" s="110"/>
      <c r="T465" s="111"/>
      <c r="U465" s="14"/>
      <c r="V465" s="14"/>
      <c r="W465" s="14"/>
      <c r="X465" s="14"/>
      <c r="Y465" s="14"/>
      <c r="Z465" s="20"/>
      <c r="AA465" s="62"/>
      <c r="AB465" s="22">
        <v>117</v>
      </c>
      <c r="AC465" s="62" t="str">
        <f t="shared" si="28"/>
        <v/>
      </c>
      <c r="AD465" s="22">
        <v>588</v>
      </c>
      <c r="AE465" s="62" t="str">
        <f t="shared" si="29"/>
        <v/>
      </c>
      <c r="AF465" s="65">
        <v>1381</v>
      </c>
      <c r="AG465" s="62" t="str">
        <f t="shared" si="30"/>
        <v/>
      </c>
      <c r="AH465" s="65">
        <v>1381</v>
      </c>
      <c r="AI465" s="62" t="str">
        <f t="shared" si="27"/>
        <v/>
      </c>
    </row>
    <row r="466" spans="1:251" s="3" customFormat="1" ht="19" customHeight="1">
      <c r="A466" s="49" t="s">
        <v>94</v>
      </c>
      <c r="B466" s="141" t="s">
        <v>6</v>
      </c>
      <c r="C466" s="82"/>
      <c r="D466" s="82"/>
      <c r="E466" s="75" t="s">
        <v>242</v>
      </c>
      <c r="F466" s="73"/>
      <c r="G466" s="56" t="s">
        <v>155</v>
      </c>
      <c r="H466" s="87"/>
      <c r="I466" s="119"/>
      <c r="J466" s="119"/>
      <c r="K466" s="113"/>
      <c r="L466" s="111"/>
      <c r="M466" s="113"/>
      <c r="N466" s="111"/>
      <c r="O466" s="113"/>
      <c r="P466" s="111"/>
      <c r="Q466" s="113"/>
      <c r="R466" s="111"/>
      <c r="S466" s="113"/>
      <c r="T466" s="111"/>
      <c r="U466" s="13"/>
      <c r="V466" s="13"/>
      <c r="W466" s="13"/>
      <c r="X466" s="13"/>
      <c r="Y466" s="13"/>
      <c r="Z466" s="33"/>
      <c r="AA466" s="62"/>
      <c r="AB466" s="34">
        <v>251</v>
      </c>
      <c r="AC466" s="62" t="str">
        <f t="shared" si="28"/>
        <v/>
      </c>
      <c r="AD466" s="34">
        <v>830</v>
      </c>
      <c r="AE466" s="62" t="str">
        <f t="shared" si="29"/>
        <v/>
      </c>
      <c r="AF466" s="65">
        <v>1381</v>
      </c>
      <c r="AG466" s="62" t="str">
        <f t="shared" si="30"/>
        <v/>
      </c>
      <c r="AH466" s="65">
        <v>1381</v>
      </c>
      <c r="AI466" s="62" t="str">
        <f t="shared" si="27"/>
        <v/>
      </c>
    </row>
    <row r="467" spans="1:251" s="3" customFormat="1" ht="19" customHeight="1">
      <c r="A467" s="53" t="s">
        <v>226</v>
      </c>
      <c r="B467" s="141" t="s">
        <v>45</v>
      </c>
      <c r="C467" s="82"/>
      <c r="D467" s="82"/>
      <c r="E467" s="75" t="s">
        <v>242</v>
      </c>
      <c r="F467" s="73"/>
      <c r="G467" s="56" t="s">
        <v>155</v>
      </c>
      <c r="H467" s="87"/>
      <c r="I467" s="119"/>
      <c r="J467" s="119"/>
      <c r="K467" s="110"/>
      <c r="L467" s="111"/>
      <c r="M467" s="110"/>
      <c r="N467" s="111"/>
      <c r="O467" s="110"/>
      <c r="P467" s="111"/>
      <c r="Q467" s="110"/>
      <c r="R467" s="111"/>
      <c r="S467" s="110"/>
      <c r="T467" s="111"/>
      <c r="U467" s="14"/>
      <c r="V467" s="14"/>
      <c r="W467" s="14"/>
      <c r="X467" s="14"/>
      <c r="Y467" s="14"/>
      <c r="Z467" s="20"/>
      <c r="AA467" s="62"/>
      <c r="AB467" s="22">
        <v>250</v>
      </c>
      <c r="AC467" s="62" t="str">
        <f t="shared" si="28"/>
        <v/>
      </c>
      <c r="AD467" s="22">
        <v>829</v>
      </c>
      <c r="AE467" s="62" t="str">
        <f t="shared" si="29"/>
        <v/>
      </c>
      <c r="AF467" s="22">
        <v>977</v>
      </c>
      <c r="AG467" s="62" t="str">
        <f t="shared" si="30"/>
        <v/>
      </c>
      <c r="AH467" s="65">
        <v>1381</v>
      </c>
      <c r="AI467" s="62" t="str">
        <f t="shared" si="27"/>
        <v/>
      </c>
    </row>
    <row r="468" spans="1:251" s="3" customFormat="1" ht="19" customHeight="1">
      <c r="A468" s="53" t="s">
        <v>354</v>
      </c>
      <c r="B468" s="141" t="s">
        <v>355</v>
      </c>
      <c r="C468" s="75" t="s">
        <v>242</v>
      </c>
      <c r="D468" s="82"/>
      <c r="E468" s="75" t="s">
        <v>242</v>
      </c>
      <c r="F468" s="73"/>
      <c r="G468" s="56" t="s">
        <v>155</v>
      </c>
      <c r="H468" s="87"/>
      <c r="I468" s="119"/>
      <c r="J468" s="119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33"/>
      <c r="AA468" s="68"/>
      <c r="AB468" s="65">
        <v>1381</v>
      </c>
      <c r="AC468" s="62" t="str">
        <f t="shared" si="28"/>
        <v/>
      </c>
      <c r="AD468" s="34">
        <v>592</v>
      </c>
      <c r="AE468" s="62" t="str">
        <f t="shared" si="29"/>
        <v/>
      </c>
      <c r="AF468" s="65">
        <v>1381</v>
      </c>
      <c r="AG468" s="62" t="str">
        <f t="shared" si="30"/>
        <v/>
      </c>
      <c r="AH468" s="65">
        <v>1381</v>
      </c>
      <c r="AI468" s="62" t="str">
        <f t="shared" si="27"/>
        <v/>
      </c>
    </row>
    <row r="469" spans="1:251" s="11" customFormat="1" ht="19" customHeight="1">
      <c r="A469" s="92" t="s">
        <v>852</v>
      </c>
      <c r="B469" s="51" t="s">
        <v>853</v>
      </c>
      <c r="C469" s="75" t="s">
        <v>242</v>
      </c>
      <c r="D469" s="82"/>
      <c r="E469" s="75" t="s">
        <v>242</v>
      </c>
      <c r="F469" s="73"/>
      <c r="G469" s="56" t="s">
        <v>120</v>
      </c>
      <c r="H469" s="87"/>
      <c r="I469" s="119"/>
      <c r="J469" s="119"/>
      <c r="K469" s="113"/>
      <c r="L469" s="111"/>
      <c r="M469" s="113"/>
      <c r="N469" s="111"/>
      <c r="O469" s="113"/>
      <c r="P469" s="111"/>
      <c r="Q469" s="113"/>
      <c r="R469" s="111"/>
      <c r="S469" s="113"/>
      <c r="T469" s="111"/>
      <c r="U469" s="14"/>
      <c r="V469" s="14"/>
      <c r="W469" s="14"/>
      <c r="X469" s="14"/>
      <c r="Y469" s="14"/>
      <c r="Z469" s="172"/>
      <c r="AA469" s="173"/>
      <c r="AB469" s="65">
        <v>1381</v>
      </c>
      <c r="AC469" s="62" t="str">
        <f t="shared" si="28"/>
        <v/>
      </c>
      <c r="AD469" s="172">
        <v>3460</v>
      </c>
      <c r="AE469" s="62" t="str">
        <f t="shared" si="29"/>
        <v/>
      </c>
      <c r="AF469" s="65">
        <v>1381</v>
      </c>
      <c r="AG469" s="62" t="str">
        <f t="shared" si="30"/>
        <v/>
      </c>
      <c r="AH469" s="65">
        <v>1381</v>
      </c>
      <c r="AI469" s="62" t="str">
        <f t="shared" si="27"/>
        <v/>
      </c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  <c r="DO469" s="14"/>
      <c r="DP469" s="14"/>
      <c r="DQ469" s="14"/>
      <c r="DR469" s="14"/>
      <c r="DS469" s="14"/>
      <c r="DT469" s="14"/>
      <c r="DU469" s="14"/>
      <c r="DV469" s="14"/>
      <c r="DW469" s="14"/>
      <c r="DX469" s="14"/>
      <c r="DY469" s="14"/>
      <c r="DZ469" s="14"/>
      <c r="EA469" s="14"/>
      <c r="EB469" s="14"/>
      <c r="EC469" s="14"/>
      <c r="ED469" s="14"/>
      <c r="EE469" s="14"/>
      <c r="EF469" s="14"/>
      <c r="EG469" s="14"/>
      <c r="EH469" s="14"/>
      <c r="EI469" s="14"/>
      <c r="EJ469" s="14"/>
      <c r="EK469" s="14"/>
      <c r="EL469" s="14"/>
      <c r="EM469" s="14"/>
      <c r="EN469" s="14"/>
      <c r="EO469" s="14"/>
      <c r="EP469" s="14"/>
      <c r="EQ469" s="14"/>
      <c r="ER469" s="14"/>
      <c r="ES469" s="14"/>
      <c r="ET469" s="14"/>
      <c r="EU469" s="14"/>
      <c r="EV469" s="14"/>
      <c r="EW469" s="14"/>
      <c r="EX469" s="14"/>
      <c r="EY469" s="14"/>
      <c r="EZ469" s="14"/>
      <c r="FA469" s="14"/>
      <c r="FB469" s="14"/>
      <c r="FC469" s="14"/>
      <c r="FD469" s="14"/>
      <c r="FE469" s="14"/>
      <c r="FF469" s="14"/>
      <c r="FG469" s="14"/>
      <c r="FH469" s="14"/>
      <c r="FI469" s="14"/>
      <c r="FJ469" s="14"/>
      <c r="FK469" s="14"/>
      <c r="FL469" s="14"/>
      <c r="FM469" s="14"/>
      <c r="FN469" s="14"/>
      <c r="FO469" s="14"/>
      <c r="FP469" s="14"/>
      <c r="FQ469" s="14"/>
      <c r="FR469" s="14"/>
      <c r="FS469" s="14"/>
      <c r="FT469" s="14"/>
      <c r="FU469" s="14"/>
      <c r="FV469" s="14"/>
      <c r="FW469" s="14"/>
      <c r="FX469" s="14"/>
      <c r="FY469" s="14"/>
      <c r="FZ469" s="14"/>
      <c r="GA469" s="14"/>
      <c r="GB469" s="14"/>
      <c r="GC469" s="14"/>
      <c r="GD469" s="14"/>
      <c r="GE469" s="14"/>
      <c r="GF469" s="14"/>
      <c r="GG469" s="14"/>
      <c r="GH469" s="14"/>
      <c r="GI469" s="14"/>
      <c r="GJ469" s="14"/>
      <c r="GK469" s="14"/>
      <c r="GL469" s="14"/>
      <c r="GM469" s="14"/>
      <c r="GN469" s="14"/>
      <c r="GO469" s="14"/>
      <c r="GP469" s="14"/>
      <c r="GQ469" s="14"/>
      <c r="GR469" s="14"/>
      <c r="GS469" s="14"/>
      <c r="GT469" s="14"/>
      <c r="GU469" s="14"/>
      <c r="GV469" s="14"/>
      <c r="GW469" s="14"/>
      <c r="GX469" s="14"/>
      <c r="GY469" s="14"/>
      <c r="GZ469" s="14"/>
      <c r="HA469" s="14"/>
      <c r="HB469" s="14"/>
      <c r="HC469" s="14"/>
      <c r="HD469" s="14"/>
      <c r="HE469" s="14"/>
      <c r="HF469" s="14"/>
      <c r="HG469" s="14"/>
      <c r="HH469" s="14"/>
      <c r="HI469" s="14"/>
      <c r="HJ469" s="14"/>
      <c r="HK469" s="14"/>
      <c r="HL469" s="14"/>
      <c r="HM469" s="14"/>
      <c r="HN469" s="14"/>
      <c r="HO469" s="14"/>
      <c r="HP469" s="14"/>
      <c r="HQ469" s="14"/>
      <c r="HR469" s="14"/>
      <c r="HS469" s="14"/>
      <c r="HT469" s="14"/>
      <c r="HU469" s="14"/>
      <c r="HV469" s="14"/>
      <c r="HW469" s="14"/>
      <c r="HX469" s="14"/>
      <c r="HY469" s="14"/>
      <c r="HZ469" s="14"/>
      <c r="IA469" s="14"/>
      <c r="IB469" s="14"/>
      <c r="IC469" s="14"/>
      <c r="ID469" s="14"/>
      <c r="IE469" s="14"/>
      <c r="IF469" s="14"/>
      <c r="IG469" s="14"/>
      <c r="IH469" s="14"/>
      <c r="II469" s="14"/>
      <c r="IJ469" s="14"/>
      <c r="IK469" s="14"/>
      <c r="IL469" s="14"/>
      <c r="IM469" s="14"/>
      <c r="IN469" s="14"/>
      <c r="IO469" s="14"/>
      <c r="IP469" s="14"/>
      <c r="IQ469" s="14"/>
    </row>
    <row r="470" spans="1:251" s="3" customFormat="1" ht="19" customHeight="1">
      <c r="A470" s="95" t="s">
        <v>726</v>
      </c>
      <c r="B470" s="141" t="s">
        <v>803</v>
      </c>
      <c r="C470" s="75" t="s">
        <v>242</v>
      </c>
      <c r="D470" s="82"/>
      <c r="E470" s="75" t="s">
        <v>242</v>
      </c>
      <c r="F470" s="73"/>
      <c r="G470" s="56" t="s">
        <v>238</v>
      </c>
      <c r="H470" s="87"/>
      <c r="I470" s="119"/>
      <c r="J470" s="119"/>
      <c r="K470" s="113"/>
      <c r="L470" s="111"/>
      <c r="M470" s="113"/>
      <c r="N470" s="111"/>
      <c r="O470" s="113"/>
      <c r="P470" s="111"/>
      <c r="Q470" s="113"/>
      <c r="R470" s="111"/>
      <c r="S470" s="113"/>
      <c r="T470" s="111"/>
      <c r="U470" s="14"/>
      <c r="V470" s="14"/>
      <c r="W470" s="14"/>
      <c r="X470" s="14"/>
      <c r="Y470" s="14"/>
      <c r="Z470" s="33"/>
      <c r="AA470" s="62"/>
      <c r="AB470" s="65">
        <v>1381</v>
      </c>
      <c r="AC470" s="62" t="str">
        <f t="shared" si="28"/>
        <v/>
      </c>
      <c r="AD470" s="34">
        <v>3225</v>
      </c>
      <c r="AE470" s="62" t="str">
        <f t="shared" si="29"/>
        <v/>
      </c>
      <c r="AF470" s="65">
        <v>1381</v>
      </c>
      <c r="AG470" s="62" t="str">
        <f t="shared" si="30"/>
        <v/>
      </c>
      <c r="AH470" s="65">
        <v>1381</v>
      </c>
      <c r="AI470" s="62" t="str">
        <f t="shared" si="27"/>
        <v/>
      </c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  <c r="GR470" s="15"/>
      <c r="GS470" s="15"/>
      <c r="GT470" s="15"/>
      <c r="GU470" s="15"/>
      <c r="GV470" s="15"/>
      <c r="GW470" s="15"/>
      <c r="GX470" s="15"/>
      <c r="GY470" s="15"/>
      <c r="GZ470" s="15"/>
      <c r="HA470" s="15"/>
      <c r="HB470" s="15"/>
      <c r="HC470" s="15"/>
      <c r="HD470" s="15"/>
      <c r="HE470" s="15"/>
      <c r="HF470" s="15"/>
      <c r="HG470" s="15"/>
      <c r="HH470" s="15"/>
      <c r="HI470" s="15"/>
      <c r="HJ470" s="15"/>
      <c r="HK470" s="15"/>
      <c r="HL470" s="15"/>
      <c r="HM470" s="15"/>
      <c r="HN470" s="15"/>
      <c r="HO470" s="15"/>
      <c r="HP470" s="15"/>
      <c r="HQ470" s="15"/>
      <c r="HR470" s="15"/>
      <c r="HS470" s="15"/>
      <c r="HT470" s="15"/>
      <c r="HU470" s="15"/>
      <c r="HV470" s="15"/>
      <c r="HW470" s="15"/>
      <c r="HX470" s="15"/>
      <c r="HY470" s="15"/>
      <c r="HZ470" s="15"/>
      <c r="IA470" s="15"/>
      <c r="IB470" s="15"/>
      <c r="IC470" s="15"/>
      <c r="ID470" s="15"/>
      <c r="IE470" s="15"/>
      <c r="IF470" s="15"/>
      <c r="IG470" s="15"/>
      <c r="IH470" s="15"/>
      <c r="II470" s="15"/>
      <c r="IJ470" s="15"/>
      <c r="IK470" s="15"/>
      <c r="IL470" s="15"/>
      <c r="IM470" s="15"/>
      <c r="IN470" s="15"/>
      <c r="IO470" s="15"/>
      <c r="IP470" s="15"/>
      <c r="IQ470" s="15"/>
    </row>
    <row r="471" spans="1:251" s="11" customFormat="1" ht="19" customHeight="1">
      <c r="A471" s="92" t="s">
        <v>914</v>
      </c>
      <c r="B471" s="141" t="s">
        <v>915</v>
      </c>
      <c r="C471" s="75" t="s">
        <v>242</v>
      </c>
      <c r="D471" s="82"/>
      <c r="E471" s="75" t="s">
        <v>242</v>
      </c>
      <c r="F471" s="73"/>
      <c r="G471" s="56" t="s">
        <v>120</v>
      </c>
      <c r="H471" s="87"/>
      <c r="I471" s="119"/>
      <c r="J471" s="119"/>
      <c r="K471" s="113"/>
      <c r="L471" s="111"/>
      <c r="M471" s="113"/>
      <c r="N471" s="111"/>
      <c r="O471" s="113"/>
      <c r="P471" s="111"/>
      <c r="Q471" s="113"/>
      <c r="R471" s="111"/>
      <c r="S471" s="113"/>
      <c r="T471" s="111"/>
      <c r="Z471" s="172"/>
      <c r="AA471" s="62"/>
      <c r="AB471" s="65">
        <v>1381</v>
      </c>
      <c r="AC471" s="62" t="str">
        <f t="shared" si="28"/>
        <v/>
      </c>
      <c r="AD471" s="172">
        <v>3579</v>
      </c>
      <c r="AE471" s="62" t="str">
        <f t="shared" si="29"/>
        <v/>
      </c>
      <c r="AF471" s="65">
        <v>1381</v>
      </c>
      <c r="AG471" s="62" t="str">
        <f t="shared" si="30"/>
        <v/>
      </c>
      <c r="AH471" s="65">
        <v>1381</v>
      </c>
      <c r="AI471" s="62" t="str">
        <f t="shared" si="27"/>
        <v/>
      </c>
    </row>
    <row r="472" spans="1:251" s="3" customFormat="1" ht="19" customHeight="1">
      <c r="A472" s="53" t="s">
        <v>162</v>
      </c>
      <c r="B472" s="141" t="s">
        <v>46</v>
      </c>
      <c r="C472" s="82"/>
      <c r="D472" s="82"/>
      <c r="E472" s="75" t="s">
        <v>242</v>
      </c>
      <c r="F472" s="73"/>
      <c r="G472" s="56" t="s">
        <v>155</v>
      </c>
      <c r="H472" s="87"/>
      <c r="I472" s="119"/>
      <c r="J472" s="119"/>
      <c r="K472" s="113"/>
      <c r="L472" s="111"/>
      <c r="M472" s="113"/>
      <c r="N472" s="111"/>
      <c r="O472" s="113"/>
      <c r="P472" s="111"/>
      <c r="Q472" s="113"/>
      <c r="R472" s="111"/>
      <c r="S472" s="113"/>
      <c r="T472" s="111"/>
      <c r="U472" s="14"/>
      <c r="V472" s="14"/>
      <c r="W472" s="14"/>
      <c r="X472" s="14"/>
      <c r="Y472" s="14"/>
      <c r="Z472" s="33"/>
      <c r="AA472" s="62"/>
      <c r="AB472" s="34">
        <v>124</v>
      </c>
      <c r="AC472" s="62" t="str">
        <f t="shared" si="28"/>
        <v/>
      </c>
      <c r="AD472" s="34">
        <v>599</v>
      </c>
      <c r="AE472" s="62" t="str">
        <f t="shared" si="29"/>
        <v/>
      </c>
      <c r="AF472" s="65">
        <v>1381</v>
      </c>
      <c r="AG472" s="62" t="str">
        <f t="shared" si="30"/>
        <v/>
      </c>
      <c r="AH472" s="65">
        <v>1381</v>
      </c>
      <c r="AI472" s="62" t="str">
        <f t="shared" si="27"/>
        <v/>
      </c>
    </row>
    <row r="473" spans="1:251" s="4" customFormat="1" ht="19" customHeight="1">
      <c r="A473" s="49" t="s">
        <v>87</v>
      </c>
      <c r="B473" s="141" t="s">
        <v>532</v>
      </c>
      <c r="C473" s="75" t="s">
        <v>242</v>
      </c>
      <c r="D473" s="82"/>
      <c r="E473" s="75" t="s">
        <v>242</v>
      </c>
      <c r="F473" s="73"/>
      <c r="G473" s="56" t="s">
        <v>155</v>
      </c>
      <c r="H473" s="87"/>
      <c r="I473" s="119"/>
      <c r="J473" s="119"/>
      <c r="K473" s="110"/>
      <c r="L473" s="111"/>
      <c r="M473" s="110"/>
      <c r="N473" s="111"/>
      <c r="O473" s="110"/>
      <c r="P473" s="111"/>
      <c r="Q473" s="110"/>
      <c r="R473" s="111"/>
      <c r="S473" s="110"/>
      <c r="T473" s="111"/>
      <c r="U473" s="14"/>
      <c r="V473" s="14"/>
      <c r="W473" s="14"/>
      <c r="X473" s="14"/>
      <c r="Y473" s="14"/>
      <c r="Z473" s="20"/>
      <c r="AA473" s="62"/>
      <c r="AB473" s="65">
        <v>1381</v>
      </c>
      <c r="AC473" s="62" t="str">
        <f t="shared" si="28"/>
        <v/>
      </c>
      <c r="AD473" s="22">
        <v>1849</v>
      </c>
      <c r="AE473" s="62" t="str">
        <f t="shared" si="29"/>
        <v/>
      </c>
      <c r="AF473" s="22">
        <v>978</v>
      </c>
      <c r="AG473" s="62" t="str">
        <f t="shared" si="30"/>
        <v/>
      </c>
      <c r="AH473" s="65">
        <v>1381</v>
      </c>
      <c r="AI473" s="62" t="str">
        <f t="shared" si="27"/>
        <v/>
      </c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</row>
    <row r="474" spans="1:251" s="3" customFormat="1" ht="19" customHeight="1">
      <c r="A474" s="53" t="s">
        <v>225</v>
      </c>
      <c r="B474" s="141" t="s">
        <v>47</v>
      </c>
      <c r="C474" s="75" t="s">
        <v>242</v>
      </c>
      <c r="D474" s="82"/>
      <c r="E474" s="75" t="s">
        <v>242</v>
      </c>
      <c r="F474" s="73"/>
      <c r="G474" s="56" t="s">
        <v>155</v>
      </c>
      <c r="H474" s="87"/>
      <c r="I474" s="119"/>
      <c r="J474" s="119"/>
      <c r="K474" s="113"/>
      <c r="L474" s="111"/>
      <c r="M474" s="113"/>
      <c r="N474" s="111"/>
      <c r="O474" s="113"/>
      <c r="P474" s="111"/>
      <c r="Q474" s="113"/>
      <c r="R474" s="111"/>
      <c r="S474" s="113"/>
      <c r="T474" s="111"/>
      <c r="U474" s="11"/>
      <c r="V474" s="11"/>
      <c r="W474" s="11"/>
      <c r="X474" s="11"/>
      <c r="Y474" s="11"/>
      <c r="Z474" s="33"/>
      <c r="AA474" s="62"/>
      <c r="AB474" s="65">
        <v>1381</v>
      </c>
      <c r="AC474" s="62" t="str">
        <f t="shared" si="28"/>
        <v/>
      </c>
      <c r="AD474" s="34">
        <v>600</v>
      </c>
      <c r="AE474" s="62" t="str">
        <f t="shared" si="29"/>
        <v/>
      </c>
      <c r="AF474" s="34">
        <v>2014</v>
      </c>
      <c r="AG474" s="62" t="str">
        <f t="shared" si="30"/>
        <v/>
      </c>
      <c r="AH474" s="65">
        <v>1381</v>
      </c>
      <c r="AI474" s="62" t="str">
        <f t="shared" si="27"/>
        <v/>
      </c>
    </row>
    <row r="475" spans="1:251" s="3" customFormat="1" ht="19" customHeight="1">
      <c r="A475" s="53" t="s">
        <v>1072</v>
      </c>
      <c r="B475" s="141" t="s">
        <v>1073</v>
      </c>
      <c r="C475" s="75" t="s">
        <v>91</v>
      </c>
      <c r="D475" s="82"/>
      <c r="E475" s="75" t="s">
        <v>91</v>
      </c>
      <c r="F475" s="73"/>
      <c r="G475" s="56" t="s">
        <v>155</v>
      </c>
      <c r="H475" s="87"/>
      <c r="I475" s="119"/>
      <c r="J475" s="119"/>
      <c r="K475" s="110"/>
      <c r="L475" s="111"/>
      <c r="M475" s="110"/>
      <c r="N475" s="111"/>
      <c r="O475" s="110"/>
      <c r="P475" s="111"/>
      <c r="Q475" s="110"/>
      <c r="R475" s="111"/>
      <c r="S475" s="110"/>
      <c r="T475" s="111"/>
      <c r="U475" s="11"/>
      <c r="V475" s="11"/>
      <c r="W475" s="11"/>
      <c r="X475" s="11"/>
      <c r="Y475" s="11"/>
      <c r="Z475" s="20"/>
      <c r="AA475" s="62"/>
      <c r="AB475" s="22">
        <v>252</v>
      </c>
      <c r="AC475" s="62" t="str">
        <f t="shared" si="28"/>
        <v/>
      </c>
      <c r="AD475" s="22">
        <v>833</v>
      </c>
      <c r="AE475" s="62" t="str">
        <f t="shared" si="29"/>
        <v/>
      </c>
      <c r="AF475" s="65">
        <v>1381</v>
      </c>
      <c r="AG475" s="62" t="str">
        <f t="shared" si="30"/>
        <v/>
      </c>
      <c r="AH475" s="65">
        <v>1381</v>
      </c>
      <c r="AI475" s="62" t="str">
        <f t="shared" si="27"/>
        <v/>
      </c>
    </row>
    <row r="476" spans="1:251" s="15" customFormat="1" ht="19" customHeight="1">
      <c r="A476" s="53" t="s">
        <v>605</v>
      </c>
      <c r="B476" s="141" t="s">
        <v>606</v>
      </c>
      <c r="C476" s="75" t="s">
        <v>242</v>
      </c>
      <c r="D476" s="82"/>
      <c r="E476" s="75" t="s">
        <v>91</v>
      </c>
      <c r="F476" s="73"/>
      <c r="G476" s="56" t="s">
        <v>155</v>
      </c>
      <c r="H476" s="87"/>
      <c r="I476" s="119"/>
      <c r="J476" s="119"/>
      <c r="K476" s="113"/>
      <c r="L476" s="111"/>
      <c r="M476" s="113"/>
      <c r="N476" s="111"/>
      <c r="O476" s="113"/>
      <c r="P476" s="111"/>
      <c r="Q476" s="113"/>
      <c r="R476" s="111"/>
      <c r="S476" s="113"/>
      <c r="T476" s="111"/>
      <c r="U476" s="14"/>
      <c r="V476" s="14"/>
      <c r="W476" s="14"/>
      <c r="X476" s="14"/>
      <c r="Y476" s="14"/>
      <c r="Z476" s="33"/>
      <c r="AA476" s="62"/>
      <c r="AB476" s="65">
        <v>1381</v>
      </c>
      <c r="AC476" s="62" t="str">
        <f t="shared" si="28"/>
        <v/>
      </c>
      <c r="AD476" s="34">
        <v>2676</v>
      </c>
      <c r="AE476" s="62" t="str">
        <f t="shared" si="29"/>
        <v/>
      </c>
      <c r="AF476" s="65">
        <v>1381</v>
      </c>
      <c r="AG476" s="62" t="str">
        <f t="shared" si="30"/>
        <v/>
      </c>
      <c r="AH476" s="65">
        <v>1381</v>
      </c>
      <c r="AI476" s="62" t="str">
        <f t="shared" si="27"/>
        <v/>
      </c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</row>
    <row r="477" spans="1:251" s="15" customFormat="1" ht="19" customHeight="1">
      <c r="A477" s="53" t="s">
        <v>607</v>
      </c>
      <c r="B477" s="141" t="s">
        <v>608</v>
      </c>
      <c r="C477" s="75" t="s">
        <v>242</v>
      </c>
      <c r="D477" s="82"/>
      <c r="E477" s="75" t="s">
        <v>91</v>
      </c>
      <c r="F477" s="73"/>
      <c r="G477" s="56" t="s">
        <v>155</v>
      </c>
      <c r="H477" s="87"/>
      <c r="I477" s="119"/>
      <c r="J477" s="119"/>
      <c r="K477" s="113"/>
      <c r="L477" s="111"/>
      <c r="M477" s="113"/>
      <c r="N477" s="111"/>
      <c r="O477" s="113"/>
      <c r="P477" s="111"/>
      <c r="Q477" s="113"/>
      <c r="R477" s="111"/>
      <c r="S477" s="113"/>
      <c r="T477" s="111"/>
      <c r="U477" s="14"/>
      <c r="V477" s="14"/>
      <c r="W477" s="14"/>
      <c r="X477" s="14"/>
      <c r="Y477" s="14"/>
      <c r="Z477" s="33"/>
      <c r="AA477" s="62"/>
      <c r="AB477" s="65">
        <v>1381</v>
      </c>
      <c r="AC477" s="62" t="str">
        <f t="shared" si="28"/>
        <v/>
      </c>
      <c r="AD477" s="34">
        <v>2677</v>
      </c>
      <c r="AE477" s="62" t="str">
        <f t="shared" si="29"/>
        <v/>
      </c>
      <c r="AF477" s="65">
        <v>1381</v>
      </c>
      <c r="AG477" s="62" t="str">
        <f t="shared" si="30"/>
        <v/>
      </c>
      <c r="AH477" s="65">
        <v>1381</v>
      </c>
      <c r="AI477" s="62" t="str">
        <f t="shared" si="27"/>
        <v/>
      </c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</row>
    <row r="478" spans="1:251" s="3" customFormat="1" ht="19" customHeight="1">
      <c r="A478" s="53" t="s">
        <v>169</v>
      </c>
      <c r="B478" s="141" t="s">
        <v>171</v>
      </c>
      <c r="C478" s="75" t="s">
        <v>242</v>
      </c>
      <c r="D478" s="82"/>
      <c r="E478" s="82"/>
      <c r="F478" s="73"/>
      <c r="G478" s="56" t="s">
        <v>155</v>
      </c>
      <c r="H478" s="87"/>
      <c r="I478" s="119"/>
      <c r="J478" s="119"/>
      <c r="K478" s="113"/>
      <c r="L478" s="111"/>
      <c r="M478" s="113"/>
      <c r="N478" s="111"/>
      <c r="O478" s="113"/>
      <c r="P478" s="111"/>
      <c r="Q478" s="113"/>
      <c r="R478" s="111"/>
      <c r="S478" s="113"/>
      <c r="T478" s="111"/>
      <c r="U478" s="14"/>
      <c r="V478" s="14"/>
      <c r="W478" s="14"/>
      <c r="X478" s="14"/>
      <c r="Y478" s="14"/>
      <c r="Z478" s="33"/>
      <c r="AA478" s="62"/>
      <c r="AB478" s="65">
        <v>1381</v>
      </c>
      <c r="AC478" s="62" t="str">
        <f t="shared" si="28"/>
        <v/>
      </c>
      <c r="AD478" s="34">
        <v>602</v>
      </c>
      <c r="AE478" s="62" t="str">
        <f t="shared" si="29"/>
        <v/>
      </c>
      <c r="AF478" s="34">
        <v>1706</v>
      </c>
      <c r="AG478" s="62" t="str">
        <f t="shared" si="30"/>
        <v/>
      </c>
      <c r="AH478" s="65">
        <v>1381</v>
      </c>
      <c r="AI478" s="62" t="str">
        <f t="shared" si="27"/>
        <v/>
      </c>
    </row>
    <row r="479" spans="1:251" s="3" customFormat="1" ht="19" customHeight="1">
      <c r="A479" s="53" t="s">
        <v>11</v>
      </c>
      <c r="B479" s="141" t="s">
        <v>12</v>
      </c>
      <c r="C479" s="75" t="s">
        <v>242</v>
      </c>
      <c r="D479" s="82"/>
      <c r="E479" s="75" t="s">
        <v>91</v>
      </c>
      <c r="F479" s="73"/>
      <c r="G479" s="56" t="s">
        <v>155</v>
      </c>
      <c r="H479" s="87"/>
      <c r="I479" s="119"/>
      <c r="J479" s="119"/>
      <c r="K479" s="113"/>
      <c r="L479" s="111"/>
      <c r="M479" s="113"/>
      <c r="N479" s="111"/>
      <c r="O479" s="113"/>
      <c r="P479" s="111"/>
      <c r="Q479" s="113"/>
      <c r="R479" s="111"/>
      <c r="S479" s="113"/>
      <c r="T479" s="111"/>
      <c r="U479" s="14"/>
      <c r="V479" s="14"/>
      <c r="W479" s="14"/>
      <c r="X479" s="14"/>
      <c r="Y479" s="14"/>
      <c r="Z479" s="33"/>
      <c r="AA479" s="62"/>
      <c r="AB479" s="65">
        <v>1381</v>
      </c>
      <c r="AC479" s="62" t="str">
        <f t="shared" si="28"/>
        <v/>
      </c>
      <c r="AD479" s="34">
        <v>1665</v>
      </c>
      <c r="AE479" s="62" t="str">
        <f t="shared" si="29"/>
        <v/>
      </c>
      <c r="AF479" s="34">
        <v>1780</v>
      </c>
      <c r="AG479" s="62" t="str">
        <f t="shared" si="30"/>
        <v/>
      </c>
      <c r="AH479" s="65">
        <v>1381</v>
      </c>
      <c r="AI479" s="62" t="str">
        <f t="shared" ref="AI479:AI542" si="31">IF(ISNUMBER(F479),F479,"")</f>
        <v/>
      </c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15"/>
      <c r="EQ479" s="15"/>
      <c r="ER479" s="15"/>
      <c r="ES479" s="15"/>
      <c r="ET479" s="15"/>
      <c r="EU479" s="15"/>
      <c r="EV479" s="15"/>
      <c r="EW479" s="15"/>
      <c r="EX479" s="15"/>
      <c r="EY479" s="15"/>
      <c r="EZ479" s="15"/>
      <c r="FA479" s="15"/>
      <c r="FB479" s="15"/>
      <c r="FC479" s="15"/>
      <c r="FD479" s="15"/>
      <c r="FE479" s="15"/>
      <c r="FF479" s="15"/>
      <c r="FG479" s="15"/>
      <c r="FH479" s="15"/>
      <c r="FI479" s="15"/>
      <c r="FJ479" s="15"/>
      <c r="FK479" s="15"/>
      <c r="FL479" s="15"/>
      <c r="FM479" s="15"/>
      <c r="FN479" s="15"/>
      <c r="FO479" s="15"/>
      <c r="FP479" s="15"/>
      <c r="FQ479" s="15"/>
      <c r="FR479" s="15"/>
      <c r="FS479" s="15"/>
      <c r="FT479" s="15"/>
      <c r="FU479" s="15"/>
      <c r="FV479" s="15"/>
      <c r="FW479" s="15"/>
      <c r="FX479" s="15"/>
      <c r="FY479" s="15"/>
      <c r="FZ479" s="15"/>
      <c r="GA479" s="15"/>
      <c r="GB479" s="15"/>
      <c r="GC479" s="15"/>
      <c r="GD479" s="15"/>
      <c r="GE479" s="15"/>
      <c r="GF479" s="15"/>
      <c r="GG479" s="15"/>
      <c r="GH479" s="15"/>
      <c r="GI479" s="15"/>
      <c r="GJ479" s="15"/>
      <c r="GK479" s="15"/>
      <c r="GL479" s="15"/>
      <c r="GM479" s="15"/>
      <c r="GN479" s="15"/>
      <c r="GO479" s="15"/>
      <c r="GP479" s="15"/>
      <c r="GQ479" s="15"/>
      <c r="GR479" s="15"/>
      <c r="GS479" s="15"/>
      <c r="GT479" s="15"/>
      <c r="GU479" s="15"/>
      <c r="GV479" s="15"/>
      <c r="GW479" s="15"/>
      <c r="GX479" s="15"/>
      <c r="GY479" s="15"/>
      <c r="GZ479" s="15"/>
      <c r="HA479" s="15"/>
      <c r="HB479" s="15"/>
      <c r="HC479" s="15"/>
      <c r="HD479" s="15"/>
      <c r="HE479" s="15"/>
      <c r="HF479" s="15"/>
      <c r="HG479" s="15"/>
      <c r="HH479" s="15"/>
      <c r="HI479" s="15"/>
      <c r="HJ479" s="15"/>
      <c r="HK479" s="15"/>
      <c r="HL479" s="15"/>
      <c r="HM479" s="15"/>
      <c r="HN479" s="15"/>
      <c r="HO479" s="15"/>
      <c r="HP479" s="15"/>
      <c r="HQ479" s="15"/>
      <c r="HR479" s="15"/>
      <c r="HS479" s="15"/>
      <c r="HT479" s="15"/>
      <c r="HU479" s="15"/>
      <c r="HV479" s="15"/>
      <c r="HW479" s="15"/>
      <c r="HX479" s="15"/>
      <c r="HY479" s="15"/>
      <c r="HZ479" s="15"/>
      <c r="IA479" s="15"/>
      <c r="IB479" s="15"/>
      <c r="IC479" s="15"/>
      <c r="ID479" s="15"/>
      <c r="IE479" s="15"/>
      <c r="IF479" s="15"/>
      <c r="IG479" s="15"/>
      <c r="IH479" s="15"/>
      <c r="II479" s="15"/>
      <c r="IJ479" s="15"/>
      <c r="IK479" s="15"/>
      <c r="IL479" s="15"/>
      <c r="IM479" s="15"/>
      <c r="IN479" s="15"/>
      <c r="IO479" s="15"/>
      <c r="IP479" s="15"/>
      <c r="IQ479" s="15"/>
    </row>
    <row r="480" spans="1:251" s="3" customFormat="1" ht="19" customHeight="1">
      <c r="A480" s="53" t="s">
        <v>170</v>
      </c>
      <c r="B480" s="141" t="s">
        <v>583</v>
      </c>
      <c r="C480" s="75" t="s">
        <v>242</v>
      </c>
      <c r="D480" s="82"/>
      <c r="E480" s="82"/>
      <c r="F480" s="73"/>
      <c r="G480" s="56" t="s">
        <v>155</v>
      </c>
      <c r="H480" s="87"/>
      <c r="I480" s="119"/>
      <c r="J480" s="119"/>
      <c r="K480" s="113"/>
      <c r="L480" s="111"/>
      <c r="M480" s="113"/>
      <c r="N480" s="111"/>
      <c r="O480" s="113"/>
      <c r="P480" s="111"/>
      <c r="Q480" s="113"/>
      <c r="R480" s="111"/>
      <c r="S480" s="113"/>
      <c r="T480" s="111"/>
      <c r="U480" s="14"/>
      <c r="V480" s="14"/>
      <c r="W480" s="14"/>
      <c r="X480" s="14"/>
      <c r="Y480" s="14"/>
      <c r="Z480" s="33"/>
      <c r="AA480" s="62"/>
      <c r="AB480" s="65">
        <v>1381</v>
      </c>
      <c r="AC480" s="62" t="str">
        <f t="shared" si="28"/>
        <v/>
      </c>
      <c r="AD480" s="34">
        <v>603</v>
      </c>
      <c r="AE480" s="62" t="str">
        <f t="shared" si="29"/>
        <v/>
      </c>
      <c r="AF480" s="70">
        <v>923</v>
      </c>
      <c r="AG480" s="62" t="str">
        <f t="shared" si="30"/>
        <v/>
      </c>
      <c r="AH480" s="65">
        <v>1381</v>
      </c>
      <c r="AI480" s="62" t="str">
        <f t="shared" si="31"/>
        <v/>
      </c>
    </row>
    <row r="481" spans="1:251" s="3" customFormat="1" ht="19" customHeight="1">
      <c r="A481" s="53" t="s">
        <v>150</v>
      </c>
      <c r="B481" s="141" t="s">
        <v>48</v>
      </c>
      <c r="C481" s="82"/>
      <c r="D481" s="82"/>
      <c r="E481" s="75" t="s">
        <v>242</v>
      </c>
      <c r="F481" s="73"/>
      <c r="G481" s="56" t="s">
        <v>155</v>
      </c>
      <c r="H481" s="87"/>
      <c r="I481" s="119"/>
      <c r="J481" s="119"/>
      <c r="K481" s="113"/>
      <c r="L481" s="111"/>
      <c r="M481" s="113"/>
      <c r="N481" s="111"/>
      <c r="O481" s="113"/>
      <c r="P481" s="111"/>
      <c r="Q481" s="113"/>
      <c r="R481" s="111"/>
      <c r="S481" s="113"/>
      <c r="T481" s="111"/>
      <c r="U481" s="14"/>
      <c r="V481" s="14"/>
      <c r="W481" s="14"/>
      <c r="X481" s="14"/>
      <c r="Y481" s="14"/>
      <c r="Z481" s="33"/>
      <c r="AA481" s="62"/>
      <c r="AB481" s="34">
        <v>127</v>
      </c>
      <c r="AC481" s="62" t="str">
        <f t="shared" si="28"/>
        <v/>
      </c>
      <c r="AD481" s="158">
        <v>604</v>
      </c>
      <c r="AE481" s="62" t="str">
        <f t="shared" si="29"/>
        <v/>
      </c>
      <c r="AF481" s="79">
        <v>1381</v>
      </c>
      <c r="AG481" s="62" t="str">
        <f t="shared" si="30"/>
        <v/>
      </c>
      <c r="AH481" s="65">
        <v>1381</v>
      </c>
      <c r="AI481" s="62" t="str">
        <f t="shared" si="31"/>
        <v/>
      </c>
    </row>
    <row r="482" spans="1:251" s="3" customFormat="1" ht="19" customHeight="1">
      <c r="A482" s="95" t="s">
        <v>837</v>
      </c>
      <c r="B482" s="141" t="s">
        <v>839</v>
      </c>
      <c r="C482" s="75" t="s">
        <v>242</v>
      </c>
      <c r="D482" s="82"/>
      <c r="E482" s="75" t="s">
        <v>242</v>
      </c>
      <c r="F482" s="50"/>
      <c r="G482" s="56" t="s">
        <v>120</v>
      </c>
      <c r="H482" s="87"/>
      <c r="I482" s="119"/>
      <c r="J482" s="119"/>
      <c r="K482" s="113"/>
      <c r="L482" s="111"/>
      <c r="M482" s="113"/>
      <c r="N482" s="111"/>
      <c r="O482" s="113"/>
      <c r="P482" s="111"/>
      <c r="Q482" s="113"/>
      <c r="R482" s="111"/>
      <c r="S482" s="113"/>
      <c r="T482" s="111"/>
      <c r="U482" s="14"/>
      <c r="V482" s="14"/>
      <c r="W482" s="14"/>
      <c r="X482" s="14"/>
      <c r="Y482" s="14"/>
      <c r="Z482" s="33"/>
      <c r="AA482" s="62"/>
      <c r="AB482" s="65">
        <v>1381</v>
      </c>
      <c r="AC482" s="62" t="str">
        <f t="shared" si="28"/>
        <v/>
      </c>
      <c r="AD482" s="34">
        <v>3376</v>
      </c>
      <c r="AE482" s="62" t="str">
        <f t="shared" si="29"/>
        <v/>
      </c>
      <c r="AF482" s="65">
        <v>1381</v>
      </c>
      <c r="AG482" s="62" t="str">
        <f t="shared" si="30"/>
        <v/>
      </c>
      <c r="AH482" s="65">
        <v>1381</v>
      </c>
      <c r="AI482" s="62" t="str">
        <f t="shared" si="31"/>
        <v/>
      </c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  <c r="FB482" s="15"/>
      <c r="FC482" s="15"/>
      <c r="FD482" s="15"/>
      <c r="FE482" s="15"/>
      <c r="FF482" s="15"/>
      <c r="FG482" s="15"/>
      <c r="FH482" s="15"/>
      <c r="FI482" s="15"/>
      <c r="FJ482" s="15"/>
      <c r="FK482" s="15"/>
      <c r="FL482" s="15"/>
      <c r="FM482" s="15"/>
      <c r="FN482" s="15"/>
      <c r="FO482" s="15"/>
      <c r="FP482" s="15"/>
      <c r="FQ482" s="15"/>
      <c r="FR482" s="15"/>
      <c r="FS482" s="15"/>
      <c r="FT482" s="15"/>
      <c r="FU482" s="15"/>
      <c r="FV482" s="15"/>
      <c r="FW482" s="15"/>
      <c r="FX482" s="15"/>
      <c r="FY482" s="15"/>
      <c r="FZ482" s="15"/>
      <c r="GA482" s="15"/>
      <c r="GB482" s="15"/>
      <c r="GC482" s="15"/>
      <c r="GD482" s="15"/>
      <c r="GE482" s="15"/>
      <c r="GF482" s="15"/>
      <c r="GG482" s="15"/>
      <c r="GH482" s="15"/>
      <c r="GI482" s="15"/>
      <c r="GJ482" s="15"/>
      <c r="GK482" s="15"/>
      <c r="GL482" s="15"/>
      <c r="GM482" s="15"/>
      <c r="GN482" s="15"/>
      <c r="GO482" s="15"/>
      <c r="GP482" s="15"/>
      <c r="GQ482" s="15"/>
      <c r="GR482" s="15"/>
      <c r="GS482" s="15"/>
      <c r="GT482" s="15"/>
      <c r="GU482" s="15"/>
      <c r="GV482" s="15"/>
      <c r="GW482" s="15"/>
      <c r="GX482" s="15"/>
      <c r="GY482" s="15"/>
      <c r="GZ482" s="15"/>
      <c r="HA482" s="15"/>
      <c r="HB482" s="15"/>
      <c r="HC482" s="15"/>
      <c r="HD482" s="15"/>
      <c r="HE482" s="15"/>
      <c r="HF482" s="15"/>
      <c r="HG482" s="15"/>
      <c r="HH482" s="15"/>
      <c r="HI482" s="15"/>
      <c r="HJ482" s="15"/>
      <c r="HK482" s="15"/>
      <c r="HL482" s="15"/>
      <c r="HM482" s="15"/>
      <c r="HN482" s="15"/>
      <c r="HO482" s="15"/>
      <c r="HP482" s="15"/>
      <c r="HQ482" s="15"/>
      <c r="HR482" s="15"/>
      <c r="HS482" s="15"/>
      <c r="HT482" s="15"/>
      <c r="HU482" s="15"/>
      <c r="HV482" s="15"/>
      <c r="HW482" s="15"/>
      <c r="HX482" s="15"/>
      <c r="HY482" s="15"/>
      <c r="HZ482" s="15"/>
      <c r="IA482" s="15"/>
      <c r="IB482" s="15"/>
      <c r="IC482" s="15"/>
      <c r="ID482" s="15"/>
      <c r="IE482" s="15"/>
      <c r="IF482" s="15"/>
      <c r="IG482" s="15"/>
      <c r="IH482" s="15"/>
      <c r="II482" s="15"/>
      <c r="IJ482" s="15"/>
      <c r="IK482" s="15"/>
      <c r="IL482" s="15"/>
      <c r="IM482" s="15"/>
      <c r="IN482" s="15"/>
      <c r="IO482" s="15"/>
      <c r="IP482" s="15"/>
      <c r="IQ482" s="15"/>
    </row>
    <row r="483" spans="1:251" s="3" customFormat="1" ht="19" customHeight="1">
      <c r="A483" s="95" t="s">
        <v>965</v>
      </c>
      <c r="B483" s="141" t="s">
        <v>966</v>
      </c>
      <c r="C483" s="75" t="s">
        <v>242</v>
      </c>
      <c r="D483" s="82"/>
      <c r="E483" s="75" t="s">
        <v>242</v>
      </c>
      <c r="F483" s="50"/>
      <c r="G483" s="56" t="s">
        <v>120</v>
      </c>
      <c r="H483" s="87"/>
      <c r="I483" s="119"/>
      <c r="J483" s="119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33"/>
      <c r="AA483" s="62"/>
      <c r="AB483" s="65">
        <v>1381</v>
      </c>
      <c r="AC483" s="62" t="str">
        <f t="shared" si="28"/>
        <v/>
      </c>
      <c r="AD483" s="34">
        <v>3696</v>
      </c>
      <c r="AE483" s="62" t="str">
        <f t="shared" si="29"/>
        <v/>
      </c>
      <c r="AF483" s="65">
        <v>1381</v>
      </c>
      <c r="AG483" s="62" t="str">
        <f t="shared" si="30"/>
        <v/>
      </c>
      <c r="AH483" s="65">
        <v>1381</v>
      </c>
      <c r="AI483" s="62" t="str">
        <f t="shared" si="31"/>
        <v/>
      </c>
    </row>
    <row r="484" spans="1:251" s="3" customFormat="1" ht="19" customHeight="1">
      <c r="A484" s="95" t="s">
        <v>723</v>
      </c>
      <c r="B484" s="141" t="s">
        <v>793</v>
      </c>
      <c r="C484" s="75" t="s">
        <v>242</v>
      </c>
      <c r="D484" s="82"/>
      <c r="E484" s="75" t="s">
        <v>242</v>
      </c>
      <c r="F484" s="50"/>
      <c r="G484" s="56" t="s">
        <v>120</v>
      </c>
      <c r="H484" s="87"/>
      <c r="I484" s="119"/>
      <c r="J484" s="119"/>
      <c r="K484" s="113"/>
      <c r="L484" s="111"/>
      <c r="M484" s="113"/>
      <c r="N484" s="111"/>
      <c r="O484" s="113"/>
      <c r="P484" s="111"/>
      <c r="Q484" s="113"/>
      <c r="R484" s="111"/>
      <c r="S484" s="113"/>
      <c r="T484" s="111"/>
      <c r="U484" s="14"/>
      <c r="V484" s="14"/>
      <c r="W484" s="14"/>
      <c r="X484" s="14"/>
      <c r="Y484" s="14"/>
      <c r="Z484" s="33"/>
      <c r="AA484" s="62"/>
      <c r="AB484" s="65">
        <v>1381</v>
      </c>
      <c r="AC484" s="62" t="str">
        <f t="shared" si="28"/>
        <v/>
      </c>
      <c r="AD484" s="34">
        <v>3226</v>
      </c>
      <c r="AE484" s="62" t="str">
        <f t="shared" si="29"/>
        <v/>
      </c>
      <c r="AF484" s="65">
        <v>1381</v>
      </c>
      <c r="AG484" s="62" t="str">
        <f t="shared" si="30"/>
        <v/>
      </c>
      <c r="AH484" s="65">
        <v>1381</v>
      </c>
      <c r="AI484" s="62" t="str">
        <f t="shared" si="31"/>
        <v/>
      </c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  <c r="FJ484" s="15"/>
      <c r="FK484" s="15"/>
      <c r="FL484" s="15"/>
      <c r="FM484" s="15"/>
      <c r="FN484" s="15"/>
      <c r="FO484" s="15"/>
      <c r="FP484" s="15"/>
      <c r="FQ484" s="15"/>
      <c r="FR484" s="15"/>
      <c r="FS484" s="15"/>
      <c r="FT484" s="15"/>
      <c r="FU484" s="15"/>
      <c r="FV484" s="15"/>
      <c r="FW484" s="15"/>
      <c r="FX484" s="15"/>
      <c r="FY484" s="15"/>
      <c r="FZ484" s="15"/>
      <c r="GA484" s="15"/>
      <c r="GB484" s="15"/>
      <c r="GC484" s="15"/>
      <c r="GD484" s="15"/>
      <c r="GE484" s="15"/>
      <c r="GF484" s="15"/>
      <c r="GG484" s="15"/>
      <c r="GH484" s="15"/>
      <c r="GI484" s="15"/>
      <c r="GJ484" s="15"/>
      <c r="GK484" s="15"/>
      <c r="GL484" s="15"/>
      <c r="GM484" s="15"/>
      <c r="GN484" s="15"/>
      <c r="GO484" s="15"/>
      <c r="GP484" s="15"/>
      <c r="GQ484" s="15"/>
      <c r="GR484" s="15"/>
      <c r="GS484" s="15"/>
      <c r="GT484" s="15"/>
      <c r="GU484" s="15"/>
      <c r="GV484" s="15"/>
      <c r="GW484" s="15"/>
      <c r="GX484" s="15"/>
      <c r="GY484" s="15"/>
      <c r="GZ484" s="15"/>
      <c r="HA484" s="15"/>
      <c r="HB484" s="15"/>
      <c r="HC484" s="15"/>
      <c r="HD484" s="15"/>
      <c r="HE484" s="15"/>
      <c r="HF484" s="15"/>
      <c r="HG484" s="15"/>
      <c r="HH484" s="15"/>
      <c r="HI484" s="15"/>
      <c r="HJ484" s="15"/>
      <c r="HK484" s="15"/>
      <c r="HL484" s="15"/>
      <c r="HM484" s="15"/>
      <c r="HN484" s="15"/>
      <c r="HO484" s="15"/>
      <c r="HP484" s="15"/>
      <c r="HQ484" s="15"/>
      <c r="HR484" s="15"/>
      <c r="HS484" s="15"/>
      <c r="HT484" s="15"/>
      <c r="HU484" s="15"/>
      <c r="HV484" s="15"/>
      <c r="HW484" s="15"/>
      <c r="HX484" s="15"/>
      <c r="HY484" s="15"/>
      <c r="HZ484" s="15"/>
      <c r="IA484" s="15"/>
      <c r="IB484" s="15"/>
      <c r="IC484" s="15"/>
      <c r="ID484" s="15"/>
      <c r="IE484" s="15"/>
      <c r="IF484" s="15"/>
      <c r="IG484" s="15"/>
      <c r="IH484" s="15"/>
      <c r="II484" s="15"/>
      <c r="IJ484" s="15"/>
      <c r="IK484" s="15"/>
      <c r="IL484" s="15"/>
      <c r="IM484" s="15"/>
      <c r="IN484" s="15"/>
      <c r="IO484" s="15"/>
      <c r="IP484" s="15"/>
      <c r="IQ484" s="15"/>
    </row>
    <row r="485" spans="1:251" s="4" customFormat="1" ht="19" customHeight="1">
      <c r="A485" s="95" t="s">
        <v>810</v>
      </c>
      <c r="B485" s="141" t="s">
        <v>812</v>
      </c>
      <c r="C485" s="75" t="s">
        <v>242</v>
      </c>
      <c r="D485" s="82"/>
      <c r="E485" s="75" t="s">
        <v>242</v>
      </c>
      <c r="F485" s="50"/>
      <c r="G485" s="56" t="s">
        <v>120</v>
      </c>
      <c r="H485" s="87"/>
      <c r="I485" s="119"/>
      <c r="J485" s="119"/>
      <c r="K485" s="113"/>
      <c r="L485" s="111"/>
      <c r="M485" s="113"/>
      <c r="N485" s="111"/>
      <c r="O485" s="113"/>
      <c r="P485" s="111"/>
      <c r="Q485" s="113"/>
      <c r="R485" s="111"/>
      <c r="S485" s="113"/>
      <c r="T485" s="111"/>
      <c r="U485" s="14"/>
      <c r="V485" s="14"/>
      <c r="W485" s="14"/>
      <c r="X485" s="14"/>
      <c r="Y485" s="14"/>
      <c r="Z485" s="33"/>
      <c r="AA485" s="62"/>
      <c r="AB485" s="65">
        <v>1381</v>
      </c>
      <c r="AC485" s="62" t="str">
        <f t="shared" ref="AC485:AC548" si="32">IF(ISNUMBER(C485),C485,"")</f>
        <v/>
      </c>
      <c r="AD485" s="34">
        <v>3290</v>
      </c>
      <c r="AE485" s="62" t="str">
        <f t="shared" ref="AE485:AE548" si="33">IF(ISNUMBER(D485),D485,"")</f>
        <v/>
      </c>
      <c r="AF485" s="65">
        <v>1381</v>
      </c>
      <c r="AG485" s="62" t="str">
        <f t="shared" ref="AG485:AG548" si="34">IF(ISNUMBER(E485),E485,"")</f>
        <v/>
      </c>
      <c r="AH485" s="65">
        <v>1381</v>
      </c>
      <c r="AI485" s="62" t="str">
        <f t="shared" si="31"/>
        <v/>
      </c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  <c r="GR485" s="15"/>
      <c r="GS485" s="15"/>
      <c r="GT485" s="15"/>
      <c r="GU485" s="15"/>
      <c r="GV485" s="15"/>
      <c r="GW485" s="15"/>
      <c r="GX485" s="15"/>
      <c r="GY485" s="15"/>
      <c r="GZ485" s="15"/>
      <c r="HA485" s="15"/>
      <c r="HB485" s="15"/>
      <c r="HC485" s="15"/>
      <c r="HD485" s="15"/>
      <c r="HE485" s="15"/>
      <c r="HF485" s="15"/>
      <c r="HG485" s="15"/>
      <c r="HH485" s="15"/>
      <c r="HI485" s="15"/>
      <c r="HJ485" s="15"/>
      <c r="HK485" s="15"/>
      <c r="HL485" s="15"/>
      <c r="HM485" s="15"/>
      <c r="HN485" s="15"/>
      <c r="HO485" s="15"/>
      <c r="HP485" s="15"/>
      <c r="HQ485" s="15"/>
      <c r="HR485" s="15"/>
      <c r="HS485" s="15"/>
      <c r="HT485" s="15"/>
      <c r="HU485" s="15"/>
      <c r="HV485" s="15"/>
      <c r="HW485" s="15"/>
      <c r="HX485" s="15"/>
      <c r="HY485" s="15"/>
      <c r="HZ485" s="15"/>
      <c r="IA485" s="15"/>
      <c r="IB485" s="15"/>
      <c r="IC485" s="15"/>
      <c r="ID485" s="15"/>
      <c r="IE485" s="15"/>
      <c r="IF485" s="15"/>
      <c r="IG485" s="15"/>
      <c r="IH485" s="15"/>
      <c r="II485" s="15"/>
      <c r="IJ485" s="15"/>
      <c r="IK485" s="15"/>
      <c r="IL485" s="15"/>
      <c r="IM485" s="15"/>
      <c r="IN485" s="15"/>
      <c r="IO485" s="15"/>
      <c r="IP485" s="15"/>
      <c r="IQ485" s="15"/>
    </row>
    <row r="486" spans="1:251" s="3" customFormat="1" ht="19" customHeight="1">
      <c r="A486" s="53" t="s">
        <v>279</v>
      </c>
      <c r="B486" s="141" t="s">
        <v>99</v>
      </c>
      <c r="C486" s="82"/>
      <c r="D486" s="75" t="s">
        <v>242</v>
      </c>
      <c r="E486" s="75" t="s">
        <v>242</v>
      </c>
      <c r="F486" s="73"/>
      <c r="G486" s="56" t="s">
        <v>155</v>
      </c>
      <c r="H486" s="87"/>
      <c r="I486" s="119"/>
      <c r="J486" s="119"/>
      <c r="K486" s="113"/>
      <c r="L486" s="111"/>
      <c r="M486" s="113"/>
      <c r="N486" s="111"/>
      <c r="O486" s="113"/>
      <c r="P486" s="111"/>
      <c r="Q486" s="113"/>
      <c r="R486" s="111"/>
      <c r="S486" s="113"/>
      <c r="T486" s="111"/>
      <c r="U486" s="14"/>
      <c r="V486" s="14"/>
      <c r="W486" s="14"/>
      <c r="X486" s="14"/>
      <c r="Y486" s="14"/>
      <c r="Z486" s="33"/>
      <c r="AA486" s="62"/>
      <c r="AB486" s="34">
        <v>128</v>
      </c>
      <c r="AC486" s="62" t="str">
        <f t="shared" si="32"/>
        <v/>
      </c>
      <c r="AD486" s="65">
        <v>1381</v>
      </c>
      <c r="AE486" s="62" t="str">
        <f t="shared" si="33"/>
        <v/>
      </c>
      <c r="AF486" s="65">
        <v>1381</v>
      </c>
      <c r="AG486" s="62" t="str">
        <f t="shared" si="34"/>
        <v/>
      </c>
      <c r="AH486" s="65">
        <v>1381</v>
      </c>
      <c r="AI486" s="62" t="str">
        <f t="shared" si="31"/>
        <v/>
      </c>
    </row>
    <row r="487" spans="1:251" s="3" customFormat="1" ht="19" customHeight="1">
      <c r="A487" s="53" t="s">
        <v>231</v>
      </c>
      <c r="B487" s="141" t="s">
        <v>649</v>
      </c>
      <c r="C487" s="82"/>
      <c r="D487" s="75" t="s">
        <v>242</v>
      </c>
      <c r="E487" s="75" t="s">
        <v>242</v>
      </c>
      <c r="F487" s="73"/>
      <c r="G487" s="56" t="s">
        <v>155</v>
      </c>
      <c r="H487" s="87"/>
      <c r="I487" s="119"/>
      <c r="J487" s="119"/>
      <c r="K487" s="110"/>
      <c r="L487" s="111"/>
      <c r="M487" s="110"/>
      <c r="N487" s="111"/>
      <c r="O487" s="110"/>
      <c r="P487" s="111"/>
      <c r="Q487" s="110"/>
      <c r="R487" s="111"/>
      <c r="S487" s="110"/>
      <c r="T487" s="111"/>
      <c r="U487" s="11"/>
      <c r="V487" s="11"/>
      <c r="W487" s="11"/>
      <c r="X487" s="11"/>
      <c r="Y487" s="11"/>
      <c r="Z487" s="20"/>
      <c r="AA487" s="62"/>
      <c r="AB487" s="22">
        <v>253</v>
      </c>
      <c r="AC487" s="62" t="str">
        <f t="shared" si="32"/>
        <v/>
      </c>
      <c r="AD487" s="65">
        <v>1381</v>
      </c>
      <c r="AE487" s="62" t="str">
        <f t="shared" si="33"/>
        <v/>
      </c>
      <c r="AF487" s="65">
        <v>1381</v>
      </c>
      <c r="AG487" s="62" t="str">
        <f t="shared" si="34"/>
        <v/>
      </c>
      <c r="AH487" s="65">
        <v>1381</v>
      </c>
      <c r="AI487" s="62" t="str">
        <f t="shared" si="31"/>
        <v/>
      </c>
    </row>
    <row r="488" spans="1:251" s="3" customFormat="1" ht="19" customHeight="1">
      <c r="A488" s="53" t="s">
        <v>233</v>
      </c>
      <c r="B488" s="141" t="s">
        <v>480</v>
      </c>
      <c r="C488" s="82"/>
      <c r="D488" s="82"/>
      <c r="E488" s="75" t="s">
        <v>242</v>
      </c>
      <c r="F488" s="73"/>
      <c r="G488" s="56" t="s">
        <v>155</v>
      </c>
      <c r="H488" s="87"/>
      <c r="I488" s="119"/>
      <c r="J488" s="119"/>
      <c r="K488" s="110"/>
      <c r="L488" s="111"/>
      <c r="M488" s="110"/>
      <c r="N488" s="111"/>
      <c r="O488" s="110"/>
      <c r="P488" s="111"/>
      <c r="Q488" s="110"/>
      <c r="R488" s="111"/>
      <c r="S488" s="110"/>
      <c r="T488" s="111"/>
      <c r="U488" s="14"/>
      <c r="V488" s="14"/>
      <c r="W488" s="14"/>
      <c r="X488" s="14"/>
      <c r="Y488" s="14"/>
      <c r="Z488" s="20"/>
      <c r="AA488" s="62"/>
      <c r="AB488" s="22">
        <v>130</v>
      </c>
      <c r="AC488" s="62" t="str">
        <f t="shared" si="32"/>
        <v/>
      </c>
      <c r="AD488" s="22">
        <v>608</v>
      </c>
      <c r="AE488" s="62" t="str">
        <f t="shared" si="33"/>
        <v/>
      </c>
      <c r="AF488" s="65">
        <v>1381</v>
      </c>
      <c r="AG488" s="62" t="str">
        <f t="shared" si="34"/>
        <v/>
      </c>
      <c r="AH488" s="65">
        <v>1381</v>
      </c>
      <c r="AI488" s="62" t="str">
        <f t="shared" si="31"/>
        <v/>
      </c>
    </row>
    <row r="489" spans="1:251" s="3" customFormat="1" ht="19" customHeight="1">
      <c r="A489" s="53" t="s">
        <v>333</v>
      </c>
      <c r="B489" s="141" t="s">
        <v>336</v>
      </c>
      <c r="C489" s="82"/>
      <c r="D489" s="82"/>
      <c r="E489" s="75" t="s">
        <v>242</v>
      </c>
      <c r="F489" s="73"/>
      <c r="G489" s="56" t="s">
        <v>155</v>
      </c>
      <c r="H489" s="87"/>
      <c r="I489" s="119"/>
      <c r="J489" s="119"/>
      <c r="K489" s="113"/>
      <c r="L489" s="111"/>
      <c r="M489" s="113"/>
      <c r="N489" s="111"/>
      <c r="O489" s="113"/>
      <c r="P489" s="111"/>
      <c r="Q489" s="113"/>
      <c r="R489" s="111"/>
      <c r="S489" s="113"/>
      <c r="T489" s="111"/>
      <c r="U489" s="14"/>
      <c r="V489" s="14"/>
      <c r="W489" s="14"/>
      <c r="X489" s="14"/>
      <c r="Y489" s="14"/>
      <c r="Z489" s="33"/>
      <c r="AA489" s="62"/>
      <c r="AB489" s="34">
        <v>2694</v>
      </c>
      <c r="AC489" s="62" t="str">
        <f t="shared" si="32"/>
        <v/>
      </c>
      <c r="AD489" s="34">
        <v>1860</v>
      </c>
      <c r="AE489" s="62" t="str">
        <f t="shared" si="33"/>
        <v/>
      </c>
      <c r="AF489" s="65">
        <v>1381</v>
      </c>
      <c r="AG489" s="62" t="str">
        <f t="shared" si="34"/>
        <v/>
      </c>
      <c r="AH489" s="65">
        <v>1381</v>
      </c>
      <c r="AI489" s="62" t="str">
        <f t="shared" si="31"/>
        <v/>
      </c>
    </row>
    <row r="490" spans="1:251" s="3" customFormat="1" ht="19" customHeight="1">
      <c r="A490" s="51" t="s">
        <v>113</v>
      </c>
      <c r="B490" s="141" t="s">
        <v>33</v>
      </c>
      <c r="C490" s="82"/>
      <c r="D490" s="82"/>
      <c r="E490" s="75" t="s">
        <v>242</v>
      </c>
      <c r="F490" s="73"/>
      <c r="G490" s="56" t="s">
        <v>155</v>
      </c>
      <c r="H490" s="87"/>
      <c r="I490" s="119"/>
      <c r="J490" s="119"/>
      <c r="K490" s="113"/>
      <c r="L490" s="111"/>
      <c r="M490" s="113"/>
      <c r="N490" s="111"/>
      <c r="O490" s="113"/>
      <c r="P490" s="111"/>
      <c r="Q490" s="113"/>
      <c r="R490" s="111"/>
      <c r="S490" s="113"/>
      <c r="T490" s="111"/>
      <c r="U490" s="14"/>
      <c r="V490" s="14"/>
      <c r="W490" s="14"/>
      <c r="X490" s="14"/>
      <c r="Y490" s="14"/>
      <c r="Z490" s="33"/>
      <c r="AA490" s="62"/>
      <c r="AB490" s="34">
        <v>133</v>
      </c>
      <c r="AC490" s="62" t="str">
        <f t="shared" si="32"/>
        <v/>
      </c>
      <c r="AD490" s="34">
        <v>611</v>
      </c>
      <c r="AE490" s="62" t="str">
        <f t="shared" si="33"/>
        <v/>
      </c>
      <c r="AF490" s="34">
        <v>2223</v>
      </c>
      <c r="AG490" s="62" t="str">
        <f t="shared" si="34"/>
        <v/>
      </c>
      <c r="AH490" s="65">
        <v>1381</v>
      </c>
      <c r="AI490" s="62" t="str">
        <f t="shared" si="31"/>
        <v/>
      </c>
    </row>
    <row r="491" spans="1:251" s="3" customFormat="1" ht="19" customHeight="1">
      <c r="A491" s="53" t="s">
        <v>334</v>
      </c>
      <c r="B491" s="141" t="s">
        <v>335</v>
      </c>
      <c r="C491" s="75" t="s">
        <v>242</v>
      </c>
      <c r="D491" s="82"/>
      <c r="E491" s="75" t="s">
        <v>242</v>
      </c>
      <c r="F491" s="73"/>
      <c r="G491" s="56" t="s">
        <v>155</v>
      </c>
      <c r="H491" s="87"/>
      <c r="I491" s="119"/>
      <c r="J491" s="119"/>
      <c r="K491" s="113"/>
      <c r="L491" s="111"/>
      <c r="M491" s="113"/>
      <c r="N491" s="111"/>
      <c r="O491" s="113"/>
      <c r="P491" s="111"/>
      <c r="Q491" s="113"/>
      <c r="R491" s="111"/>
      <c r="S491" s="113"/>
      <c r="T491" s="111"/>
      <c r="U491" s="11"/>
      <c r="V491" s="11"/>
      <c r="W491" s="11"/>
      <c r="X491" s="11"/>
      <c r="Y491" s="11"/>
      <c r="Z491" s="33"/>
      <c r="AA491" s="62"/>
      <c r="AB491" s="65">
        <v>1381</v>
      </c>
      <c r="AC491" s="62" t="str">
        <f t="shared" si="32"/>
        <v/>
      </c>
      <c r="AD491" s="34">
        <v>1795</v>
      </c>
      <c r="AE491" s="62" t="str">
        <f t="shared" si="33"/>
        <v/>
      </c>
      <c r="AF491" s="65">
        <v>1381</v>
      </c>
      <c r="AG491" s="62" t="str">
        <f t="shared" si="34"/>
        <v/>
      </c>
      <c r="AH491" s="65">
        <v>1381</v>
      </c>
      <c r="AI491" s="62" t="str">
        <f t="shared" si="31"/>
        <v/>
      </c>
    </row>
    <row r="492" spans="1:251" s="3" customFormat="1" ht="19" customHeight="1">
      <c r="A492" s="53" t="s">
        <v>427</v>
      </c>
      <c r="B492" s="141" t="s">
        <v>428</v>
      </c>
      <c r="C492" s="75" t="s">
        <v>242</v>
      </c>
      <c r="D492" s="82"/>
      <c r="E492" s="82"/>
      <c r="F492" s="82"/>
      <c r="G492" s="56" t="s">
        <v>155</v>
      </c>
      <c r="H492" s="87"/>
      <c r="I492" s="119"/>
      <c r="J492" s="119"/>
      <c r="K492" s="116"/>
      <c r="L492" s="111"/>
      <c r="M492" s="116"/>
      <c r="N492" s="111"/>
      <c r="O492" s="116"/>
      <c r="P492" s="111"/>
      <c r="Q492" s="116"/>
      <c r="R492" s="111"/>
      <c r="S492" s="116"/>
      <c r="T492" s="111"/>
      <c r="U492" s="14"/>
      <c r="V492" s="14"/>
      <c r="W492" s="14"/>
      <c r="X492" s="14"/>
      <c r="Y492" s="14"/>
      <c r="Z492" s="35"/>
      <c r="AA492" s="62"/>
      <c r="AB492" s="65">
        <v>1381</v>
      </c>
      <c r="AC492" s="62" t="str">
        <f t="shared" si="32"/>
        <v/>
      </c>
      <c r="AD492" s="36">
        <v>835</v>
      </c>
      <c r="AE492" s="62" t="str">
        <f t="shared" si="33"/>
        <v/>
      </c>
      <c r="AF492" s="36">
        <v>980</v>
      </c>
      <c r="AG492" s="62" t="str">
        <f t="shared" si="34"/>
        <v/>
      </c>
      <c r="AH492" s="65">
        <v>1381</v>
      </c>
      <c r="AI492" s="62" t="str">
        <f t="shared" si="31"/>
        <v/>
      </c>
    </row>
    <row r="493" spans="1:251" s="3" customFormat="1" ht="19" customHeight="1">
      <c r="A493" s="53" t="s">
        <v>268</v>
      </c>
      <c r="B493" s="141" t="s">
        <v>284</v>
      </c>
      <c r="C493" s="82"/>
      <c r="D493" s="82"/>
      <c r="E493" s="82"/>
      <c r="F493" s="73"/>
      <c r="G493" s="56" t="s">
        <v>155</v>
      </c>
      <c r="H493" s="87"/>
      <c r="I493" s="119"/>
      <c r="J493" s="119"/>
      <c r="K493" s="113"/>
      <c r="L493" s="111"/>
      <c r="M493" s="113"/>
      <c r="N493" s="111"/>
      <c r="O493" s="113"/>
      <c r="P493" s="111"/>
      <c r="Q493" s="113"/>
      <c r="R493" s="111"/>
      <c r="S493" s="113"/>
      <c r="T493" s="111"/>
      <c r="U493" s="11"/>
      <c r="V493" s="11"/>
      <c r="W493" s="11"/>
      <c r="X493" s="11"/>
      <c r="Y493" s="11"/>
      <c r="Z493" s="33"/>
      <c r="AA493" s="62"/>
      <c r="AB493" s="34">
        <v>132</v>
      </c>
      <c r="AC493" s="62" t="str">
        <f t="shared" si="32"/>
        <v/>
      </c>
      <c r="AD493" s="34">
        <v>610</v>
      </c>
      <c r="AE493" s="62" t="str">
        <f t="shared" si="33"/>
        <v/>
      </c>
      <c r="AF493" s="167">
        <v>924</v>
      </c>
      <c r="AG493" s="62" t="str">
        <f t="shared" si="34"/>
        <v/>
      </c>
      <c r="AH493" s="65">
        <v>1381</v>
      </c>
      <c r="AI493" s="62" t="str">
        <f t="shared" si="31"/>
        <v/>
      </c>
    </row>
    <row r="494" spans="1:251" s="3" customFormat="1" ht="19" customHeight="1">
      <c r="A494" s="53" t="s">
        <v>174</v>
      </c>
      <c r="B494" s="141" t="s">
        <v>34</v>
      </c>
      <c r="C494" s="82"/>
      <c r="D494" s="82"/>
      <c r="E494" s="75" t="s">
        <v>242</v>
      </c>
      <c r="F494" s="73"/>
      <c r="G494" s="56" t="s">
        <v>155</v>
      </c>
      <c r="H494" s="87"/>
      <c r="I494" s="119"/>
      <c r="J494" s="119"/>
      <c r="K494" s="113"/>
      <c r="L494" s="111"/>
      <c r="M494" s="113"/>
      <c r="N494" s="111"/>
      <c r="O494" s="113"/>
      <c r="P494" s="111"/>
      <c r="Q494" s="113"/>
      <c r="R494" s="111"/>
      <c r="S494" s="113"/>
      <c r="T494" s="111"/>
      <c r="U494" s="11"/>
      <c r="V494" s="11"/>
      <c r="W494" s="11"/>
      <c r="X494" s="11"/>
      <c r="Y494" s="11"/>
      <c r="Z494" s="33"/>
      <c r="AA494" s="62"/>
      <c r="AB494" s="34">
        <v>129</v>
      </c>
      <c r="AC494" s="62" t="str">
        <f t="shared" si="32"/>
        <v/>
      </c>
      <c r="AD494" s="34">
        <v>607</v>
      </c>
      <c r="AE494" s="62" t="str">
        <f t="shared" si="33"/>
        <v/>
      </c>
      <c r="AF494" s="65">
        <v>1381</v>
      </c>
      <c r="AG494" s="62" t="str">
        <f t="shared" si="34"/>
        <v/>
      </c>
      <c r="AH494" s="65">
        <v>1381</v>
      </c>
      <c r="AI494" s="62" t="str">
        <f t="shared" si="31"/>
        <v/>
      </c>
    </row>
    <row r="495" spans="1:251" s="3" customFormat="1" ht="19" customHeight="1">
      <c r="A495" s="53" t="s">
        <v>259</v>
      </c>
      <c r="B495" s="141" t="s">
        <v>195</v>
      </c>
      <c r="C495" s="75" t="s">
        <v>242</v>
      </c>
      <c r="D495" s="82"/>
      <c r="E495" s="75" t="s">
        <v>242</v>
      </c>
      <c r="F495" s="73"/>
      <c r="G495" s="56" t="s">
        <v>120</v>
      </c>
      <c r="H495" s="87"/>
      <c r="I495" s="119"/>
      <c r="J495" s="119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20"/>
      <c r="AA495" s="66"/>
      <c r="AB495" s="65">
        <v>1381</v>
      </c>
      <c r="AC495" s="62" t="str">
        <f t="shared" si="32"/>
        <v/>
      </c>
      <c r="AD495" s="22">
        <v>377</v>
      </c>
      <c r="AE495" s="62" t="str">
        <f t="shared" si="33"/>
        <v/>
      </c>
      <c r="AF495" s="22">
        <v>882</v>
      </c>
      <c r="AG495" s="62" t="str">
        <f t="shared" si="34"/>
        <v/>
      </c>
      <c r="AH495" s="65">
        <v>1381</v>
      </c>
      <c r="AI495" s="62" t="str">
        <f t="shared" si="31"/>
        <v/>
      </c>
    </row>
    <row r="496" spans="1:251" s="3" customFormat="1" ht="19" customHeight="1">
      <c r="A496" s="53" t="s">
        <v>377</v>
      </c>
      <c r="B496" s="141" t="s">
        <v>378</v>
      </c>
      <c r="C496" s="75" t="s">
        <v>242</v>
      </c>
      <c r="D496" s="82"/>
      <c r="E496" s="75" t="s">
        <v>242</v>
      </c>
      <c r="F496" s="73"/>
      <c r="G496" s="56" t="s">
        <v>155</v>
      </c>
      <c r="H496" s="87"/>
      <c r="I496" s="119"/>
      <c r="J496" s="119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33"/>
      <c r="AA496" s="68"/>
      <c r="AB496" s="65">
        <v>1381</v>
      </c>
      <c r="AC496" s="62" t="str">
        <f t="shared" si="32"/>
        <v/>
      </c>
      <c r="AD496" s="34">
        <v>612</v>
      </c>
      <c r="AE496" s="62" t="str">
        <f t="shared" si="33"/>
        <v/>
      </c>
      <c r="AF496" s="65">
        <v>1381</v>
      </c>
      <c r="AG496" s="62" t="str">
        <f t="shared" si="34"/>
        <v/>
      </c>
      <c r="AH496" s="65">
        <v>1381</v>
      </c>
      <c r="AI496" s="62" t="str">
        <f t="shared" si="31"/>
        <v/>
      </c>
    </row>
    <row r="497" spans="1:251" s="3" customFormat="1" ht="19" customHeight="1">
      <c r="A497" s="92" t="s">
        <v>874</v>
      </c>
      <c r="B497" s="141" t="s">
        <v>1008</v>
      </c>
      <c r="C497" s="75" t="s">
        <v>242</v>
      </c>
      <c r="D497" s="82"/>
      <c r="E497" s="75" t="s">
        <v>242</v>
      </c>
      <c r="F497" s="73"/>
      <c r="G497" s="56" t="s">
        <v>120</v>
      </c>
      <c r="H497" s="87"/>
      <c r="I497" s="119"/>
      <c r="J497" s="119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20"/>
      <c r="AA497" s="66"/>
      <c r="AB497" s="65">
        <v>1381</v>
      </c>
      <c r="AC497" s="62" t="str">
        <f t="shared" si="32"/>
        <v/>
      </c>
      <c r="AD497" s="22">
        <v>3493</v>
      </c>
      <c r="AE497" s="62" t="str">
        <f t="shared" si="33"/>
        <v/>
      </c>
      <c r="AF497" s="65">
        <v>1381</v>
      </c>
      <c r="AG497" s="62" t="str">
        <f t="shared" si="34"/>
        <v/>
      </c>
      <c r="AH497" s="65">
        <v>1381</v>
      </c>
      <c r="AI497" s="62" t="str">
        <f t="shared" si="31"/>
        <v/>
      </c>
    </row>
    <row r="498" spans="1:251" s="3" customFormat="1" ht="19" customHeight="1">
      <c r="A498" s="95" t="s">
        <v>978</v>
      </c>
      <c r="B498" s="141" t="s">
        <v>794</v>
      </c>
      <c r="C498" s="75" t="s">
        <v>242</v>
      </c>
      <c r="D498" s="82"/>
      <c r="E498" s="75" t="s">
        <v>242</v>
      </c>
      <c r="F498" s="50"/>
      <c r="G498" s="56" t="s">
        <v>120</v>
      </c>
      <c r="H498" s="87"/>
      <c r="I498" s="119"/>
      <c r="J498" s="119"/>
      <c r="K498" s="113"/>
      <c r="L498" s="111"/>
      <c r="M498" s="113"/>
      <c r="N498" s="111"/>
      <c r="O498" s="113"/>
      <c r="P498" s="111"/>
      <c r="Q498" s="113"/>
      <c r="R498" s="111"/>
      <c r="S498" s="113"/>
      <c r="T498" s="111"/>
      <c r="U498" s="14"/>
      <c r="V498" s="14"/>
      <c r="W498" s="14"/>
      <c r="X498" s="14"/>
      <c r="Y498" s="14"/>
      <c r="Z498" s="33"/>
      <c r="AA498" s="62"/>
      <c r="AB498" s="65">
        <v>1381</v>
      </c>
      <c r="AC498" s="62" t="str">
        <f t="shared" si="32"/>
        <v/>
      </c>
      <c r="AD498" s="34">
        <v>3227</v>
      </c>
      <c r="AE498" s="62" t="str">
        <f t="shared" si="33"/>
        <v/>
      </c>
      <c r="AF498" s="65">
        <v>1381</v>
      </c>
      <c r="AG498" s="62" t="str">
        <f t="shared" si="34"/>
        <v/>
      </c>
      <c r="AH498" s="65">
        <v>1381</v>
      </c>
      <c r="AI498" s="62" t="str">
        <f t="shared" si="31"/>
        <v/>
      </c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15"/>
      <c r="EQ498" s="15"/>
      <c r="ER498" s="15"/>
      <c r="ES498" s="15"/>
      <c r="ET498" s="15"/>
      <c r="EU498" s="15"/>
      <c r="EV498" s="15"/>
      <c r="EW498" s="15"/>
      <c r="EX498" s="15"/>
      <c r="EY498" s="15"/>
      <c r="EZ498" s="15"/>
      <c r="FA498" s="15"/>
      <c r="FB498" s="15"/>
      <c r="FC498" s="15"/>
      <c r="FD498" s="15"/>
      <c r="FE498" s="15"/>
      <c r="FF498" s="15"/>
      <c r="FG498" s="15"/>
      <c r="FH498" s="15"/>
      <c r="FI498" s="15"/>
      <c r="FJ498" s="15"/>
      <c r="FK498" s="15"/>
      <c r="FL498" s="15"/>
      <c r="FM498" s="15"/>
      <c r="FN498" s="15"/>
      <c r="FO498" s="15"/>
      <c r="FP498" s="15"/>
      <c r="FQ498" s="15"/>
      <c r="FR498" s="15"/>
      <c r="FS498" s="15"/>
      <c r="FT498" s="15"/>
      <c r="FU498" s="15"/>
      <c r="FV498" s="15"/>
      <c r="FW498" s="15"/>
      <c r="FX498" s="15"/>
      <c r="FY498" s="15"/>
      <c r="FZ498" s="15"/>
      <c r="GA498" s="15"/>
      <c r="GB498" s="15"/>
      <c r="GC498" s="15"/>
      <c r="GD498" s="15"/>
      <c r="GE498" s="15"/>
      <c r="GF498" s="15"/>
      <c r="GG498" s="15"/>
      <c r="GH498" s="15"/>
      <c r="GI498" s="15"/>
      <c r="GJ498" s="15"/>
      <c r="GK498" s="15"/>
      <c r="GL498" s="15"/>
      <c r="GM498" s="15"/>
      <c r="GN498" s="15"/>
      <c r="GO498" s="15"/>
      <c r="GP498" s="15"/>
      <c r="GQ498" s="15"/>
      <c r="GR498" s="15"/>
      <c r="GS498" s="15"/>
      <c r="GT498" s="15"/>
      <c r="GU498" s="15"/>
      <c r="GV498" s="15"/>
      <c r="GW498" s="15"/>
      <c r="GX498" s="15"/>
      <c r="GY498" s="15"/>
      <c r="GZ498" s="15"/>
      <c r="HA498" s="15"/>
      <c r="HB498" s="15"/>
      <c r="HC498" s="15"/>
      <c r="HD498" s="15"/>
      <c r="HE498" s="15"/>
      <c r="HF498" s="15"/>
      <c r="HG498" s="15"/>
      <c r="HH498" s="15"/>
      <c r="HI498" s="15"/>
      <c r="HJ498" s="15"/>
      <c r="HK498" s="15"/>
      <c r="HL498" s="15"/>
      <c r="HM498" s="15"/>
      <c r="HN498" s="15"/>
      <c r="HO498" s="15"/>
      <c r="HP498" s="15"/>
      <c r="HQ498" s="15"/>
      <c r="HR498" s="15"/>
      <c r="HS498" s="15"/>
      <c r="HT498" s="15"/>
      <c r="HU498" s="15"/>
      <c r="HV498" s="15"/>
      <c r="HW498" s="15"/>
      <c r="HX498" s="15"/>
      <c r="HY498" s="15"/>
      <c r="HZ498" s="15"/>
      <c r="IA498" s="15"/>
      <c r="IB498" s="15"/>
      <c r="IC498" s="15"/>
      <c r="ID498" s="15"/>
      <c r="IE498" s="15"/>
      <c r="IF498" s="15"/>
      <c r="IG498" s="15"/>
      <c r="IH498" s="15"/>
      <c r="II498" s="15"/>
      <c r="IJ498" s="15"/>
      <c r="IK498" s="15"/>
      <c r="IL498" s="15"/>
      <c r="IM498" s="15"/>
      <c r="IN498" s="15"/>
      <c r="IO498" s="15"/>
      <c r="IP498" s="15"/>
      <c r="IQ498" s="15"/>
    </row>
    <row r="499" spans="1:251" s="3" customFormat="1" ht="19" customHeight="1">
      <c r="A499" s="49" t="s">
        <v>469</v>
      </c>
      <c r="B499" s="141" t="s">
        <v>467</v>
      </c>
      <c r="C499" s="75" t="s">
        <v>242</v>
      </c>
      <c r="D499" s="75" t="s">
        <v>242</v>
      </c>
      <c r="E499" s="82"/>
      <c r="F499" s="73"/>
      <c r="G499" s="56" t="s">
        <v>154</v>
      </c>
      <c r="H499" s="87"/>
      <c r="I499" s="119"/>
      <c r="J499" s="119"/>
      <c r="K499" s="113"/>
      <c r="L499" s="111"/>
      <c r="M499" s="113"/>
      <c r="N499" s="111"/>
      <c r="O499" s="113"/>
      <c r="P499" s="111"/>
      <c r="Q499" s="113"/>
      <c r="R499" s="111"/>
      <c r="S499" s="113"/>
      <c r="T499" s="111"/>
      <c r="U499" s="13"/>
      <c r="V499" s="13"/>
      <c r="W499" s="13"/>
      <c r="X499" s="13"/>
      <c r="Y499" s="13"/>
      <c r="Z499" s="33"/>
      <c r="AA499" s="62"/>
      <c r="AB499" s="65">
        <v>1381</v>
      </c>
      <c r="AC499" s="62" t="str">
        <f t="shared" si="32"/>
        <v/>
      </c>
      <c r="AD499" s="65">
        <v>1381</v>
      </c>
      <c r="AE499" s="62" t="str">
        <f t="shared" si="33"/>
        <v/>
      </c>
      <c r="AF499" s="34">
        <v>1949</v>
      </c>
      <c r="AG499" s="62" t="str">
        <f t="shared" si="34"/>
        <v/>
      </c>
      <c r="AH499" s="65">
        <v>1381</v>
      </c>
      <c r="AI499" s="62" t="str">
        <f t="shared" si="31"/>
        <v/>
      </c>
    </row>
    <row r="500" spans="1:251" s="3" customFormat="1" ht="19" customHeight="1">
      <c r="A500" s="53" t="s">
        <v>895</v>
      </c>
      <c r="B500" s="141" t="s">
        <v>896</v>
      </c>
      <c r="C500" s="75" t="s">
        <v>242</v>
      </c>
      <c r="D500" s="75" t="s">
        <v>242</v>
      </c>
      <c r="E500" s="82"/>
      <c r="F500" s="73"/>
      <c r="G500" s="56" t="s">
        <v>154</v>
      </c>
      <c r="H500" s="87"/>
      <c r="I500" s="119"/>
      <c r="J500" s="119"/>
      <c r="K500" s="113"/>
      <c r="L500" s="111"/>
      <c r="M500" s="113"/>
      <c r="N500" s="111"/>
      <c r="O500" s="113"/>
      <c r="P500" s="111"/>
      <c r="Q500" s="113"/>
      <c r="R500" s="111"/>
      <c r="S500" s="113"/>
      <c r="T500" s="111"/>
      <c r="U500" s="11"/>
      <c r="V500" s="11"/>
      <c r="W500" s="11"/>
      <c r="X500" s="11"/>
      <c r="Y500" s="11"/>
      <c r="Z500" s="33"/>
      <c r="AA500" s="62"/>
      <c r="AB500" s="65">
        <v>1381</v>
      </c>
      <c r="AC500" s="62" t="str">
        <f t="shared" si="32"/>
        <v/>
      </c>
      <c r="AD500" s="65">
        <v>1381</v>
      </c>
      <c r="AE500" s="62" t="str">
        <f t="shared" si="33"/>
        <v/>
      </c>
      <c r="AF500" s="34">
        <v>3515</v>
      </c>
      <c r="AG500" s="62" t="str">
        <f t="shared" si="34"/>
        <v/>
      </c>
      <c r="AH500" s="65">
        <v>1381</v>
      </c>
      <c r="AI500" s="62" t="str">
        <f t="shared" si="31"/>
        <v/>
      </c>
    </row>
    <row r="501" spans="1:251" s="3" customFormat="1" ht="19" customHeight="1">
      <c r="A501" s="49" t="s">
        <v>641</v>
      </c>
      <c r="B501" s="141" t="s">
        <v>642</v>
      </c>
      <c r="C501" s="75" t="s">
        <v>242</v>
      </c>
      <c r="D501" s="75" t="s">
        <v>242</v>
      </c>
      <c r="E501" s="82"/>
      <c r="F501" s="73"/>
      <c r="G501" s="56" t="s">
        <v>154</v>
      </c>
      <c r="H501" s="87"/>
      <c r="I501" s="119"/>
      <c r="J501" s="119"/>
      <c r="K501" s="113"/>
      <c r="L501" s="111"/>
      <c r="M501" s="113"/>
      <c r="N501" s="111"/>
      <c r="O501" s="113"/>
      <c r="P501" s="111"/>
      <c r="Q501" s="113"/>
      <c r="R501" s="111"/>
      <c r="S501" s="113"/>
      <c r="T501" s="111"/>
      <c r="U501" s="13"/>
      <c r="V501" s="13"/>
      <c r="W501" s="13"/>
      <c r="X501" s="13"/>
      <c r="Y501" s="13"/>
      <c r="Z501" s="33"/>
      <c r="AA501" s="62"/>
      <c r="AB501" s="65">
        <v>1381</v>
      </c>
      <c r="AC501" s="62" t="str">
        <f t="shared" si="32"/>
        <v/>
      </c>
      <c r="AD501" s="65">
        <v>1381</v>
      </c>
      <c r="AE501" s="62" t="str">
        <f t="shared" si="33"/>
        <v/>
      </c>
      <c r="AF501" s="34">
        <v>2895</v>
      </c>
      <c r="AG501" s="62" t="str">
        <f t="shared" si="34"/>
        <v/>
      </c>
      <c r="AH501" s="65">
        <v>1381</v>
      </c>
      <c r="AI501" s="62" t="str">
        <f t="shared" si="31"/>
        <v/>
      </c>
    </row>
    <row r="502" spans="1:251" s="3" customFormat="1" ht="19" customHeight="1">
      <c r="A502" s="53" t="s">
        <v>356</v>
      </c>
      <c r="B502" s="141" t="s">
        <v>357</v>
      </c>
      <c r="C502" s="75" t="s">
        <v>242</v>
      </c>
      <c r="D502" s="75" t="s">
        <v>242</v>
      </c>
      <c r="E502" s="82"/>
      <c r="F502" s="73"/>
      <c r="G502" s="56" t="s">
        <v>154</v>
      </c>
      <c r="H502" s="87"/>
      <c r="I502" s="119"/>
      <c r="J502" s="119"/>
      <c r="K502" s="113"/>
      <c r="L502" s="111"/>
      <c r="M502" s="113"/>
      <c r="N502" s="111"/>
      <c r="O502" s="113"/>
      <c r="P502" s="111"/>
      <c r="Q502" s="113"/>
      <c r="R502" s="111"/>
      <c r="S502" s="113"/>
      <c r="T502" s="111"/>
      <c r="U502" s="11"/>
      <c r="V502" s="11"/>
      <c r="W502" s="11"/>
      <c r="X502" s="11"/>
      <c r="Y502" s="11"/>
      <c r="Z502" s="33"/>
      <c r="AA502" s="62"/>
      <c r="AB502" s="65">
        <v>1381</v>
      </c>
      <c r="AC502" s="62" t="str">
        <f t="shared" si="32"/>
        <v/>
      </c>
      <c r="AD502" s="65">
        <v>1381</v>
      </c>
      <c r="AE502" s="62" t="str">
        <f t="shared" si="33"/>
        <v/>
      </c>
      <c r="AF502" s="34">
        <v>1676</v>
      </c>
      <c r="AG502" s="62" t="str">
        <f t="shared" si="34"/>
        <v/>
      </c>
      <c r="AH502" s="65">
        <v>1381</v>
      </c>
      <c r="AI502" s="62" t="str">
        <f t="shared" si="31"/>
        <v/>
      </c>
    </row>
    <row r="503" spans="1:251" s="3" customFormat="1" ht="19" customHeight="1">
      <c r="A503" s="53" t="s">
        <v>533</v>
      </c>
      <c r="B503" s="141" t="s">
        <v>358</v>
      </c>
      <c r="C503" s="75" t="s">
        <v>242</v>
      </c>
      <c r="D503" s="75" t="s">
        <v>242</v>
      </c>
      <c r="E503" s="82"/>
      <c r="F503" s="73"/>
      <c r="G503" s="56" t="s">
        <v>154</v>
      </c>
      <c r="H503" s="87"/>
      <c r="I503" s="119"/>
      <c r="J503" s="119"/>
      <c r="K503" s="113"/>
      <c r="L503" s="111"/>
      <c r="M503" s="113"/>
      <c r="N503" s="111"/>
      <c r="O503" s="113"/>
      <c r="P503" s="111"/>
      <c r="Q503" s="113"/>
      <c r="R503" s="111"/>
      <c r="S503" s="113"/>
      <c r="T503" s="111"/>
      <c r="U503" s="13"/>
      <c r="V503" s="13"/>
      <c r="W503" s="13"/>
      <c r="X503" s="13"/>
      <c r="Y503" s="13"/>
      <c r="Z503" s="33"/>
      <c r="AA503" s="62"/>
      <c r="AB503" s="65">
        <v>1381</v>
      </c>
      <c r="AC503" s="62" t="str">
        <f t="shared" si="32"/>
        <v/>
      </c>
      <c r="AD503" s="65">
        <v>1381</v>
      </c>
      <c r="AE503" s="62" t="str">
        <f t="shared" si="33"/>
        <v/>
      </c>
      <c r="AF503" s="34">
        <v>927</v>
      </c>
      <c r="AG503" s="62" t="str">
        <f t="shared" si="34"/>
        <v/>
      </c>
      <c r="AH503" s="65">
        <v>1381</v>
      </c>
      <c r="AI503" s="62" t="str">
        <f t="shared" si="31"/>
        <v/>
      </c>
    </row>
    <row r="504" spans="1:251" s="3" customFormat="1" ht="19" customHeight="1">
      <c r="A504" s="53" t="s">
        <v>359</v>
      </c>
      <c r="B504" s="141" t="s">
        <v>360</v>
      </c>
      <c r="C504" s="75" t="s">
        <v>242</v>
      </c>
      <c r="D504" s="75" t="s">
        <v>242</v>
      </c>
      <c r="E504" s="82"/>
      <c r="F504" s="73"/>
      <c r="G504" s="56" t="s">
        <v>154</v>
      </c>
      <c r="H504" s="87"/>
      <c r="I504" s="119"/>
      <c r="J504" s="119"/>
      <c r="K504" s="110"/>
      <c r="L504" s="111"/>
      <c r="M504" s="110"/>
      <c r="N504" s="111"/>
      <c r="O504" s="110"/>
      <c r="P504" s="111"/>
      <c r="Q504" s="110"/>
      <c r="R504" s="111"/>
      <c r="S504" s="110"/>
      <c r="T504" s="111"/>
      <c r="U504" s="11"/>
      <c r="V504" s="11"/>
      <c r="W504" s="11"/>
      <c r="X504" s="11"/>
      <c r="Y504" s="11"/>
      <c r="Z504" s="20"/>
      <c r="AA504" s="62"/>
      <c r="AB504" s="65">
        <v>1381</v>
      </c>
      <c r="AC504" s="62" t="str">
        <f t="shared" si="32"/>
        <v/>
      </c>
      <c r="AD504" s="65">
        <v>1381</v>
      </c>
      <c r="AE504" s="62" t="str">
        <f t="shared" si="33"/>
        <v/>
      </c>
      <c r="AF504" s="22">
        <v>929</v>
      </c>
      <c r="AG504" s="62" t="str">
        <f t="shared" si="34"/>
        <v/>
      </c>
      <c r="AH504" s="65">
        <v>1381</v>
      </c>
      <c r="AI504" s="62" t="str">
        <f t="shared" si="31"/>
        <v/>
      </c>
    </row>
    <row r="505" spans="1:251" s="3" customFormat="1" ht="19" customHeight="1">
      <c r="A505" s="49" t="s">
        <v>361</v>
      </c>
      <c r="B505" s="141" t="s">
        <v>362</v>
      </c>
      <c r="C505" s="75" t="s">
        <v>242</v>
      </c>
      <c r="D505" s="75" t="s">
        <v>242</v>
      </c>
      <c r="E505" s="82"/>
      <c r="F505" s="73"/>
      <c r="G505" s="56" t="s">
        <v>154</v>
      </c>
      <c r="H505" s="87"/>
      <c r="I505" s="119"/>
      <c r="J505" s="119"/>
      <c r="K505" s="110"/>
      <c r="L505" s="111"/>
      <c r="M505" s="110"/>
      <c r="N505" s="111"/>
      <c r="O505" s="110"/>
      <c r="P505" s="111"/>
      <c r="Q505" s="110"/>
      <c r="R505" s="111"/>
      <c r="S505" s="110"/>
      <c r="T505" s="111"/>
      <c r="U505" s="11"/>
      <c r="V505" s="11"/>
      <c r="W505" s="11"/>
      <c r="X505" s="11"/>
      <c r="Y505" s="11"/>
      <c r="Z505" s="20"/>
      <c r="AA505" s="62"/>
      <c r="AB505" s="65">
        <v>1381</v>
      </c>
      <c r="AC505" s="62" t="str">
        <f t="shared" si="32"/>
        <v/>
      </c>
      <c r="AD505" s="22">
        <v>3243</v>
      </c>
      <c r="AE505" s="62" t="str">
        <f t="shared" si="33"/>
        <v/>
      </c>
      <c r="AF505" s="22">
        <v>930</v>
      </c>
      <c r="AG505" s="62" t="str">
        <f t="shared" si="34"/>
        <v/>
      </c>
      <c r="AH505" s="65">
        <v>1381</v>
      </c>
      <c r="AI505" s="62" t="str">
        <f t="shared" si="31"/>
        <v/>
      </c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  <c r="GR505" s="15"/>
      <c r="GS505" s="15"/>
      <c r="GT505" s="15"/>
      <c r="GU505" s="15"/>
      <c r="GV505" s="15"/>
      <c r="GW505" s="15"/>
      <c r="GX505" s="15"/>
      <c r="GY505" s="15"/>
      <c r="GZ505" s="15"/>
      <c r="HA505" s="15"/>
      <c r="HB505" s="15"/>
      <c r="HC505" s="15"/>
      <c r="HD505" s="15"/>
      <c r="HE505" s="15"/>
      <c r="HF505" s="15"/>
      <c r="HG505" s="15"/>
      <c r="HH505" s="15"/>
      <c r="HI505" s="15"/>
      <c r="HJ505" s="15"/>
      <c r="HK505" s="15"/>
      <c r="HL505" s="15"/>
      <c r="HM505" s="15"/>
      <c r="HN505" s="15"/>
      <c r="HO505" s="15"/>
      <c r="HP505" s="15"/>
      <c r="HQ505" s="15"/>
      <c r="HR505" s="15"/>
      <c r="HS505" s="15"/>
      <c r="HT505" s="15"/>
      <c r="HU505" s="15"/>
      <c r="HV505" s="15"/>
      <c r="HW505" s="15"/>
      <c r="HX505" s="15"/>
      <c r="HY505" s="15"/>
      <c r="HZ505" s="15"/>
      <c r="IA505" s="15"/>
      <c r="IB505" s="15"/>
      <c r="IC505" s="15"/>
      <c r="ID505" s="15"/>
      <c r="IE505" s="15"/>
      <c r="IF505" s="15"/>
      <c r="IG505" s="15"/>
      <c r="IH505" s="15"/>
      <c r="II505" s="15"/>
      <c r="IJ505" s="15"/>
      <c r="IK505" s="15"/>
      <c r="IL505" s="15"/>
      <c r="IM505" s="15"/>
      <c r="IN505" s="15"/>
      <c r="IO505" s="15"/>
      <c r="IP505" s="15"/>
      <c r="IQ505" s="15"/>
    </row>
    <row r="506" spans="1:251" s="3" customFormat="1" ht="19" customHeight="1">
      <c r="A506" s="53" t="s">
        <v>555</v>
      </c>
      <c r="B506" s="141" t="s">
        <v>556</v>
      </c>
      <c r="C506" s="82"/>
      <c r="D506" s="82"/>
      <c r="E506" s="75" t="s">
        <v>242</v>
      </c>
      <c r="F506" s="73"/>
      <c r="G506" s="56" t="s">
        <v>155</v>
      </c>
      <c r="H506" s="87"/>
      <c r="I506" s="119"/>
      <c r="J506" s="119"/>
      <c r="K506" s="110"/>
      <c r="L506" s="111"/>
      <c r="M506" s="110"/>
      <c r="N506" s="111"/>
      <c r="O506" s="110"/>
      <c r="P506" s="111"/>
      <c r="Q506" s="110"/>
      <c r="R506" s="111"/>
      <c r="S506" s="110"/>
      <c r="T506" s="111"/>
      <c r="U506" s="16"/>
      <c r="V506" s="16"/>
      <c r="W506" s="16"/>
      <c r="X506" s="16"/>
      <c r="Y506" s="16"/>
      <c r="Z506" s="20"/>
      <c r="AA506" s="62"/>
      <c r="AB506" s="22">
        <v>2408</v>
      </c>
      <c r="AC506" s="62" t="str">
        <f t="shared" si="32"/>
        <v/>
      </c>
      <c r="AD506" s="22">
        <v>2409</v>
      </c>
      <c r="AE506" s="62" t="str">
        <f t="shared" si="33"/>
        <v/>
      </c>
      <c r="AF506" s="65">
        <v>1381</v>
      </c>
      <c r="AG506" s="62" t="str">
        <f t="shared" si="34"/>
        <v/>
      </c>
      <c r="AH506" s="65">
        <v>1381</v>
      </c>
      <c r="AI506" s="62" t="str">
        <f t="shared" si="31"/>
        <v/>
      </c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15"/>
      <c r="FU506" s="15"/>
      <c r="FV506" s="15"/>
      <c r="FW506" s="15"/>
      <c r="FX506" s="15"/>
      <c r="FY506" s="15"/>
      <c r="FZ506" s="15"/>
      <c r="GA506" s="15"/>
      <c r="GB506" s="15"/>
      <c r="GC506" s="15"/>
      <c r="GD506" s="15"/>
      <c r="GE506" s="15"/>
      <c r="GF506" s="15"/>
      <c r="GG506" s="15"/>
      <c r="GH506" s="15"/>
      <c r="GI506" s="15"/>
      <c r="GJ506" s="15"/>
      <c r="GK506" s="15"/>
      <c r="GL506" s="15"/>
      <c r="GM506" s="15"/>
      <c r="GN506" s="15"/>
      <c r="GO506" s="15"/>
      <c r="GP506" s="15"/>
      <c r="GQ506" s="15"/>
      <c r="GR506" s="15"/>
      <c r="GS506" s="15"/>
      <c r="GT506" s="15"/>
      <c r="GU506" s="15"/>
      <c r="GV506" s="15"/>
      <c r="GW506" s="15"/>
      <c r="GX506" s="15"/>
      <c r="GY506" s="15"/>
      <c r="GZ506" s="15"/>
      <c r="HA506" s="15"/>
      <c r="HB506" s="15"/>
      <c r="HC506" s="15"/>
      <c r="HD506" s="15"/>
      <c r="HE506" s="15"/>
      <c r="HF506" s="15"/>
      <c r="HG506" s="15"/>
      <c r="HH506" s="15"/>
      <c r="HI506" s="15"/>
      <c r="HJ506" s="15"/>
      <c r="HK506" s="15"/>
      <c r="HL506" s="15"/>
      <c r="HM506" s="15"/>
      <c r="HN506" s="15"/>
      <c r="HO506" s="15"/>
      <c r="HP506" s="15"/>
      <c r="HQ506" s="15"/>
      <c r="HR506" s="15"/>
      <c r="HS506" s="15"/>
      <c r="HT506" s="15"/>
      <c r="HU506" s="15"/>
      <c r="HV506" s="15"/>
      <c r="HW506" s="15"/>
      <c r="HX506" s="15"/>
      <c r="HY506" s="15"/>
      <c r="HZ506" s="15"/>
      <c r="IA506" s="15"/>
      <c r="IB506" s="15"/>
      <c r="IC506" s="15"/>
      <c r="ID506" s="15"/>
      <c r="IE506" s="15"/>
      <c r="IF506" s="15"/>
      <c r="IG506" s="15"/>
      <c r="IH506" s="15"/>
      <c r="II506" s="15"/>
      <c r="IJ506" s="15"/>
      <c r="IK506" s="15"/>
      <c r="IL506" s="15"/>
      <c r="IM506" s="15"/>
      <c r="IN506" s="15"/>
      <c r="IO506" s="15"/>
      <c r="IP506" s="15"/>
      <c r="IQ506" s="15"/>
    </row>
    <row r="507" spans="1:251" s="3" customFormat="1" ht="19" customHeight="1">
      <c r="A507" s="53" t="s">
        <v>886</v>
      </c>
      <c r="B507" s="141" t="s">
        <v>887</v>
      </c>
      <c r="C507" s="82"/>
      <c r="D507" s="82"/>
      <c r="E507" s="75" t="s">
        <v>242</v>
      </c>
      <c r="F507" s="73"/>
      <c r="G507" s="56" t="s">
        <v>155</v>
      </c>
      <c r="H507" s="87"/>
      <c r="I507" s="119"/>
      <c r="J507" s="119"/>
      <c r="K507" s="110"/>
      <c r="L507" s="111"/>
      <c r="M507" s="110"/>
      <c r="N507" s="111"/>
      <c r="O507" s="110"/>
      <c r="P507" s="111"/>
      <c r="Q507" s="110"/>
      <c r="R507" s="111"/>
      <c r="S507" s="110"/>
      <c r="T507" s="111"/>
      <c r="U507" s="14"/>
      <c r="V507" s="14"/>
      <c r="W507" s="14"/>
      <c r="X507" s="14"/>
      <c r="Y507" s="14"/>
      <c r="Z507" s="20"/>
      <c r="AA507" s="62"/>
      <c r="AB507" s="22">
        <v>3476</v>
      </c>
      <c r="AC507" s="62" t="str">
        <f t="shared" si="32"/>
        <v/>
      </c>
      <c r="AD507" s="22">
        <v>3474</v>
      </c>
      <c r="AE507" s="62" t="str">
        <f t="shared" si="33"/>
        <v/>
      </c>
      <c r="AF507" s="65">
        <v>1381</v>
      </c>
      <c r="AG507" s="62" t="str">
        <f t="shared" si="34"/>
        <v/>
      </c>
      <c r="AH507" s="65">
        <v>1381</v>
      </c>
      <c r="AI507" s="62" t="str">
        <f t="shared" si="31"/>
        <v/>
      </c>
    </row>
    <row r="508" spans="1:251" s="3" customFormat="1" ht="19" customHeight="1">
      <c r="A508" s="53" t="s">
        <v>125</v>
      </c>
      <c r="B508" s="141" t="s">
        <v>35</v>
      </c>
      <c r="C508" s="82"/>
      <c r="D508" s="82"/>
      <c r="E508" s="75" t="s">
        <v>242</v>
      </c>
      <c r="F508" s="73"/>
      <c r="G508" s="56" t="s">
        <v>155</v>
      </c>
      <c r="H508" s="87"/>
      <c r="I508" s="119"/>
      <c r="J508" s="119"/>
      <c r="K508" s="110"/>
      <c r="L508" s="111"/>
      <c r="M508" s="110"/>
      <c r="N508" s="111"/>
      <c r="O508" s="110"/>
      <c r="P508" s="111"/>
      <c r="Q508" s="110"/>
      <c r="R508" s="111"/>
      <c r="S508" s="110"/>
      <c r="T508" s="111"/>
      <c r="U508" s="14"/>
      <c r="V508" s="14"/>
      <c r="W508" s="14"/>
      <c r="X508" s="14"/>
      <c r="Y508" s="14"/>
      <c r="Z508" s="20"/>
      <c r="AA508" s="63"/>
      <c r="AB508" s="22">
        <v>140</v>
      </c>
      <c r="AC508" s="62" t="str">
        <f t="shared" si="32"/>
        <v/>
      </c>
      <c r="AD508" s="22">
        <v>619</v>
      </c>
      <c r="AE508" s="62" t="str">
        <f t="shared" si="33"/>
        <v/>
      </c>
      <c r="AF508" s="65">
        <v>1381</v>
      </c>
      <c r="AG508" s="62" t="str">
        <f t="shared" si="34"/>
        <v/>
      </c>
      <c r="AH508" s="65">
        <v>1381</v>
      </c>
      <c r="AI508" s="62" t="str">
        <f t="shared" si="31"/>
        <v/>
      </c>
    </row>
    <row r="509" spans="1:251" s="3" customFormat="1" ht="19" customHeight="1">
      <c r="A509" s="53" t="s">
        <v>117</v>
      </c>
      <c r="B509" s="141" t="s">
        <v>36</v>
      </c>
      <c r="C509" s="82"/>
      <c r="D509" s="82"/>
      <c r="E509" s="75" t="s">
        <v>242</v>
      </c>
      <c r="F509" s="73"/>
      <c r="G509" s="56" t="s">
        <v>155</v>
      </c>
      <c r="H509" s="87"/>
      <c r="I509" s="119"/>
      <c r="J509" s="119"/>
      <c r="K509" s="113"/>
      <c r="L509" s="111"/>
      <c r="M509" s="113"/>
      <c r="N509" s="111"/>
      <c r="O509" s="113"/>
      <c r="P509" s="111"/>
      <c r="Q509" s="113"/>
      <c r="R509" s="111"/>
      <c r="S509" s="113"/>
      <c r="T509" s="111"/>
      <c r="U509" s="11"/>
      <c r="V509" s="11"/>
      <c r="W509" s="11"/>
      <c r="X509" s="11"/>
      <c r="Y509" s="11"/>
      <c r="Z509" s="33"/>
      <c r="AA509" s="62"/>
      <c r="AB509" s="34">
        <v>138</v>
      </c>
      <c r="AC509" s="62" t="str">
        <f t="shared" si="32"/>
        <v/>
      </c>
      <c r="AD509" s="34">
        <v>617</v>
      </c>
      <c r="AE509" s="62" t="str">
        <f t="shared" si="33"/>
        <v/>
      </c>
      <c r="AF509" s="65">
        <v>1381</v>
      </c>
      <c r="AG509" s="62" t="str">
        <f t="shared" si="34"/>
        <v/>
      </c>
      <c r="AH509" s="65">
        <v>1381</v>
      </c>
      <c r="AI509" s="62" t="str">
        <f t="shared" si="31"/>
        <v/>
      </c>
    </row>
    <row r="510" spans="1:251" s="11" customFormat="1" ht="19" customHeight="1">
      <c r="A510" s="53" t="s">
        <v>184</v>
      </c>
      <c r="B510" s="141" t="s">
        <v>286</v>
      </c>
      <c r="C510" s="75" t="s">
        <v>242</v>
      </c>
      <c r="D510" s="82"/>
      <c r="E510" s="75" t="s">
        <v>242</v>
      </c>
      <c r="F510" s="73"/>
      <c r="G510" s="56" t="s">
        <v>155</v>
      </c>
      <c r="H510" s="87"/>
      <c r="I510" s="119"/>
      <c r="J510" s="119"/>
      <c r="K510" s="113"/>
      <c r="L510" s="111"/>
      <c r="M510" s="113"/>
      <c r="N510" s="111"/>
      <c r="O510" s="113"/>
      <c r="P510" s="111"/>
      <c r="Q510" s="113"/>
      <c r="R510" s="111"/>
      <c r="S510" s="113"/>
      <c r="T510" s="111"/>
      <c r="U510" s="14"/>
      <c r="V510" s="14"/>
      <c r="W510" s="14"/>
      <c r="X510" s="14"/>
      <c r="Y510" s="14"/>
      <c r="Z510" s="172"/>
      <c r="AA510" s="173"/>
      <c r="AB510" s="65">
        <v>1381</v>
      </c>
      <c r="AC510" s="62" t="str">
        <f t="shared" si="32"/>
        <v/>
      </c>
      <c r="AD510" s="172">
        <v>838</v>
      </c>
      <c r="AE510" s="62" t="str">
        <f t="shared" si="33"/>
        <v/>
      </c>
      <c r="AF510" s="65">
        <v>1381</v>
      </c>
      <c r="AG510" s="62" t="str">
        <f t="shared" si="34"/>
        <v/>
      </c>
      <c r="AH510" s="65">
        <v>1381</v>
      </c>
      <c r="AI510" s="62" t="str">
        <f t="shared" si="31"/>
        <v/>
      </c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  <c r="GS510" s="14"/>
      <c r="GT510" s="14"/>
      <c r="GU510" s="14"/>
      <c r="GV510" s="14"/>
      <c r="GW510" s="14"/>
      <c r="GX510" s="14"/>
      <c r="GY510" s="14"/>
      <c r="GZ510" s="14"/>
      <c r="HA510" s="14"/>
      <c r="HB510" s="14"/>
      <c r="HC510" s="14"/>
      <c r="HD510" s="14"/>
      <c r="HE510" s="14"/>
      <c r="HF510" s="14"/>
      <c r="HG510" s="14"/>
      <c r="HH510" s="14"/>
      <c r="HI510" s="14"/>
      <c r="HJ510" s="14"/>
      <c r="HK510" s="14"/>
      <c r="HL510" s="14"/>
      <c r="HM510" s="14"/>
      <c r="HN510" s="14"/>
      <c r="HO510" s="14"/>
      <c r="HP510" s="14"/>
      <c r="HQ510" s="14"/>
      <c r="HR510" s="14"/>
      <c r="HS510" s="14"/>
      <c r="HT510" s="14"/>
      <c r="HU510" s="14"/>
      <c r="HV510" s="14"/>
      <c r="HW510" s="14"/>
      <c r="HX510" s="14"/>
      <c r="HY510" s="14"/>
      <c r="HZ510" s="14"/>
      <c r="IA510" s="14"/>
      <c r="IB510" s="14"/>
      <c r="IC510" s="14"/>
      <c r="ID510" s="14"/>
      <c r="IE510" s="14"/>
      <c r="IF510" s="14"/>
      <c r="IG510" s="14"/>
      <c r="IH510" s="14"/>
      <c r="II510" s="14"/>
      <c r="IJ510" s="14"/>
      <c r="IK510" s="14"/>
      <c r="IL510" s="14"/>
      <c r="IM510" s="14"/>
      <c r="IN510" s="14"/>
      <c r="IO510" s="14"/>
      <c r="IP510" s="14"/>
      <c r="IQ510" s="14"/>
    </row>
    <row r="511" spans="1:251" s="11" customFormat="1" ht="19" customHeight="1">
      <c r="A511" s="53" t="s">
        <v>197</v>
      </c>
      <c r="B511" s="141" t="s">
        <v>14</v>
      </c>
      <c r="C511" s="82"/>
      <c r="D511" s="82"/>
      <c r="E511" s="75" t="s">
        <v>242</v>
      </c>
      <c r="F511" s="73"/>
      <c r="G511" s="56" t="s">
        <v>155</v>
      </c>
      <c r="H511" s="87"/>
      <c r="I511" s="119"/>
      <c r="J511" s="119"/>
      <c r="K511" s="118"/>
      <c r="L511" s="111"/>
      <c r="M511" s="118"/>
      <c r="N511" s="111"/>
      <c r="O511" s="118"/>
      <c r="P511" s="111"/>
      <c r="Q511" s="118"/>
      <c r="R511" s="111"/>
      <c r="S511" s="118"/>
      <c r="T511" s="111"/>
      <c r="Z511" s="174"/>
      <c r="AA511" s="173"/>
      <c r="AB511" s="81">
        <v>146</v>
      </c>
      <c r="AC511" s="62" t="str">
        <f t="shared" si="32"/>
        <v/>
      </c>
      <c r="AD511" s="175">
        <v>627</v>
      </c>
      <c r="AE511" s="62" t="str">
        <f t="shared" si="33"/>
        <v/>
      </c>
      <c r="AF511" s="65">
        <v>1381</v>
      </c>
      <c r="AG511" s="62" t="str">
        <f t="shared" si="34"/>
        <v/>
      </c>
      <c r="AH511" s="65">
        <v>1381</v>
      </c>
      <c r="AI511" s="62" t="str">
        <f t="shared" si="31"/>
        <v/>
      </c>
    </row>
    <row r="512" spans="1:251" s="11" customFormat="1" ht="19" customHeight="1">
      <c r="A512" s="92" t="s">
        <v>823</v>
      </c>
      <c r="B512" s="141" t="s">
        <v>824</v>
      </c>
      <c r="C512" s="75" t="s">
        <v>242</v>
      </c>
      <c r="D512" s="82"/>
      <c r="E512" s="75" t="s">
        <v>242</v>
      </c>
      <c r="F512" s="73"/>
      <c r="G512" s="56" t="s">
        <v>120</v>
      </c>
      <c r="H512" s="87"/>
      <c r="I512" s="119"/>
      <c r="J512" s="119"/>
      <c r="K512" s="118"/>
      <c r="L512" s="111"/>
      <c r="M512" s="118"/>
      <c r="N512" s="111"/>
      <c r="O512" s="118"/>
      <c r="P512" s="111"/>
      <c r="Q512" s="118"/>
      <c r="R512" s="111"/>
      <c r="S512" s="118"/>
      <c r="T512" s="111"/>
      <c r="Z512" s="174"/>
      <c r="AA512" s="173"/>
      <c r="AB512" s="65">
        <v>1381</v>
      </c>
      <c r="AC512" s="62" t="str">
        <f t="shared" si="32"/>
        <v/>
      </c>
      <c r="AD512" s="175">
        <v>3308</v>
      </c>
      <c r="AE512" s="62" t="str">
        <f t="shared" si="33"/>
        <v/>
      </c>
      <c r="AF512" s="65">
        <v>1381</v>
      </c>
      <c r="AG512" s="62" t="str">
        <f t="shared" si="34"/>
        <v/>
      </c>
      <c r="AH512" s="65">
        <v>1381</v>
      </c>
      <c r="AI512" s="62" t="str">
        <f t="shared" si="31"/>
        <v/>
      </c>
    </row>
    <row r="513" spans="1:251" s="11" customFormat="1" ht="19" customHeight="1">
      <c r="A513" s="95" t="s">
        <v>724</v>
      </c>
      <c r="B513" s="141" t="s">
        <v>985</v>
      </c>
      <c r="C513" s="75" t="s">
        <v>242</v>
      </c>
      <c r="D513" s="82"/>
      <c r="E513" s="75" t="s">
        <v>242</v>
      </c>
      <c r="F513" s="50"/>
      <c r="G513" s="56" t="s">
        <v>120</v>
      </c>
      <c r="H513" s="87"/>
      <c r="I513" s="119"/>
      <c r="J513" s="119"/>
      <c r="K513" s="113"/>
      <c r="L513" s="111"/>
      <c r="M513" s="113"/>
      <c r="N513" s="111"/>
      <c r="O513" s="113"/>
      <c r="P513" s="111"/>
      <c r="Q513" s="113"/>
      <c r="R513" s="111"/>
      <c r="S513" s="113"/>
      <c r="T513" s="111"/>
      <c r="U513" s="14"/>
      <c r="V513" s="14"/>
      <c r="W513" s="14"/>
      <c r="X513" s="14"/>
      <c r="Y513" s="14"/>
      <c r="Z513" s="172"/>
      <c r="AA513" s="173"/>
      <c r="AB513" s="65">
        <v>1381</v>
      </c>
      <c r="AC513" s="62" t="str">
        <f t="shared" si="32"/>
        <v/>
      </c>
      <c r="AD513" s="172">
        <v>3228</v>
      </c>
      <c r="AE513" s="62" t="str">
        <f t="shared" si="33"/>
        <v/>
      </c>
      <c r="AF513" s="65">
        <v>1381</v>
      </c>
      <c r="AG513" s="62" t="str">
        <f t="shared" si="34"/>
        <v/>
      </c>
      <c r="AH513" s="65">
        <v>1381</v>
      </c>
      <c r="AI513" s="62" t="str">
        <f t="shared" si="31"/>
        <v/>
      </c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4"/>
      <c r="DY513" s="14"/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4"/>
      <c r="FP513" s="14"/>
      <c r="FQ513" s="14"/>
      <c r="FR513" s="14"/>
      <c r="FS513" s="14"/>
      <c r="FT513" s="14"/>
      <c r="FU513" s="14"/>
      <c r="FV513" s="14"/>
      <c r="FW513" s="14"/>
      <c r="FX513" s="14"/>
      <c r="FY513" s="14"/>
      <c r="FZ513" s="14"/>
      <c r="GA513" s="14"/>
      <c r="GB513" s="14"/>
      <c r="GC513" s="14"/>
      <c r="GD513" s="14"/>
      <c r="GE513" s="14"/>
      <c r="GF513" s="14"/>
      <c r="GG513" s="14"/>
      <c r="GH513" s="14"/>
      <c r="GI513" s="14"/>
      <c r="GJ513" s="14"/>
      <c r="GK513" s="14"/>
      <c r="GL513" s="14"/>
      <c r="GM513" s="14"/>
      <c r="GN513" s="14"/>
      <c r="GO513" s="14"/>
      <c r="GP513" s="14"/>
      <c r="GQ513" s="14"/>
      <c r="GR513" s="14"/>
      <c r="GS513" s="14"/>
      <c r="GT513" s="14"/>
      <c r="GU513" s="14"/>
      <c r="GV513" s="14"/>
      <c r="GW513" s="14"/>
      <c r="GX513" s="14"/>
      <c r="GY513" s="14"/>
      <c r="GZ513" s="14"/>
      <c r="HA513" s="14"/>
      <c r="HB513" s="14"/>
      <c r="HC513" s="14"/>
      <c r="HD513" s="14"/>
      <c r="HE513" s="14"/>
      <c r="HF513" s="14"/>
      <c r="HG513" s="14"/>
      <c r="HH513" s="14"/>
      <c r="HI513" s="14"/>
      <c r="HJ513" s="14"/>
      <c r="HK513" s="14"/>
      <c r="HL513" s="14"/>
      <c r="HM513" s="14"/>
      <c r="HN513" s="14"/>
      <c r="HO513" s="14"/>
      <c r="HP513" s="14"/>
      <c r="HQ513" s="14"/>
      <c r="HR513" s="14"/>
      <c r="HS513" s="14"/>
      <c r="HT513" s="14"/>
      <c r="HU513" s="14"/>
      <c r="HV513" s="14"/>
      <c r="HW513" s="14"/>
      <c r="HX513" s="14"/>
      <c r="HY513" s="14"/>
      <c r="HZ513" s="14"/>
      <c r="IA513" s="14"/>
      <c r="IB513" s="14"/>
      <c r="IC513" s="14"/>
      <c r="ID513" s="14"/>
      <c r="IE513" s="14"/>
      <c r="IF513" s="14"/>
      <c r="IG513" s="14"/>
      <c r="IH513" s="14"/>
      <c r="II513" s="14"/>
      <c r="IJ513" s="14"/>
      <c r="IK513" s="14"/>
      <c r="IL513" s="14"/>
      <c r="IM513" s="14"/>
      <c r="IN513" s="14"/>
      <c r="IO513" s="14"/>
      <c r="IP513" s="14"/>
      <c r="IQ513" s="14"/>
    </row>
    <row r="514" spans="1:251" s="11" customFormat="1" ht="19" customHeight="1">
      <c r="A514" s="53" t="s">
        <v>435</v>
      </c>
      <c r="B514" s="141" t="s">
        <v>436</v>
      </c>
      <c r="C514" s="75" t="s">
        <v>242</v>
      </c>
      <c r="D514" s="82"/>
      <c r="E514" s="75" t="s">
        <v>242</v>
      </c>
      <c r="F514" s="73"/>
      <c r="G514" s="56" t="s">
        <v>155</v>
      </c>
      <c r="H514" s="87"/>
      <c r="I514" s="119"/>
      <c r="J514" s="119"/>
      <c r="K514" s="110"/>
      <c r="L514" s="111"/>
      <c r="M514" s="110"/>
      <c r="N514" s="111"/>
      <c r="O514" s="110"/>
      <c r="P514" s="111"/>
      <c r="Q514" s="110"/>
      <c r="R514" s="111"/>
      <c r="S514" s="110"/>
      <c r="T514" s="111"/>
      <c r="Z514" s="171"/>
      <c r="AA514" s="173"/>
      <c r="AB514" s="65">
        <v>1381</v>
      </c>
      <c r="AC514" s="62" t="str">
        <f t="shared" si="32"/>
        <v/>
      </c>
      <c r="AD514" s="171">
        <v>1967</v>
      </c>
      <c r="AE514" s="62" t="str">
        <f t="shared" si="33"/>
        <v/>
      </c>
      <c r="AF514" s="65">
        <v>1381</v>
      </c>
      <c r="AG514" s="62" t="str">
        <f t="shared" si="34"/>
        <v/>
      </c>
      <c r="AH514" s="65">
        <v>1381</v>
      </c>
      <c r="AI514" s="62" t="str">
        <f t="shared" si="31"/>
        <v/>
      </c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</row>
    <row r="515" spans="1:251" s="11" customFormat="1" ht="19" customHeight="1">
      <c r="A515" s="53" t="s">
        <v>282</v>
      </c>
      <c r="B515" s="141" t="s">
        <v>301</v>
      </c>
      <c r="C515" s="75" t="s">
        <v>242</v>
      </c>
      <c r="D515" s="82"/>
      <c r="E515" s="75" t="s">
        <v>242</v>
      </c>
      <c r="F515" s="73"/>
      <c r="G515" s="56" t="s">
        <v>155</v>
      </c>
      <c r="H515" s="87"/>
      <c r="I515" s="119"/>
      <c r="J515" s="119"/>
      <c r="K515" s="110"/>
      <c r="L515" s="111"/>
      <c r="M515" s="110"/>
      <c r="N515" s="111"/>
      <c r="O515" s="110"/>
      <c r="P515" s="111"/>
      <c r="Q515" s="110"/>
      <c r="R515" s="111"/>
      <c r="S515" s="110"/>
      <c r="T515" s="111"/>
      <c r="Z515" s="171"/>
      <c r="AA515" s="173"/>
      <c r="AB515" s="65">
        <v>1381</v>
      </c>
      <c r="AC515" s="62" t="str">
        <f t="shared" si="32"/>
        <v/>
      </c>
      <c r="AD515" s="171">
        <v>629</v>
      </c>
      <c r="AE515" s="62" t="str">
        <f t="shared" si="33"/>
        <v/>
      </c>
      <c r="AF515" s="65">
        <v>1381</v>
      </c>
      <c r="AG515" s="62" t="str">
        <f t="shared" si="34"/>
        <v/>
      </c>
      <c r="AH515" s="65">
        <v>1381</v>
      </c>
      <c r="AI515" s="62" t="str">
        <f t="shared" si="31"/>
        <v/>
      </c>
    </row>
    <row r="516" spans="1:251" s="11" customFormat="1" ht="19" customHeight="1">
      <c r="A516" s="92" t="s">
        <v>172</v>
      </c>
      <c r="B516" s="141" t="s">
        <v>741</v>
      </c>
      <c r="C516" s="82"/>
      <c r="D516" s="82"/>
      <c r="E516" s="82"/>
      <c r="F516" s="73"/>
      <c r="G516" s="56" t="s">
        <v>130</v>
      </c>
      <c r="H516" s="87"/>
      <c r="I516" s="119"/>
      <c r="J516" s="119"/>
      <c r="K516" s="110"/>
      <c r="L516" s="111"/>
      <c r="M516" s="110"/>
      <c r="N516" s="111"/>
      <c r="O516" s="110"/>
      <c r="P516" s="111"/>
      <c r="Q516" s="110"/>
      <c r="R516" s="111"/>
      <c r="S516" s="110"/>
      <c r="T516" s="111"/>
      <c r="Z516" s="171"/>
      <c r="AA516" s="173"/>
      <c r="AB516" s="22">
        <v>147</v>
      </c>
      <c r="AC516" s="62" t="str">
        <f t="shared" si="32"/>
        <v/>
      </c>
      <c r="AD516" s="171">
        <v>630</v>
      </c>
      <c r="AE516" s="62" t="str">
        <f t="shared" si="33"/>
        <v/>
      </c>
      <c r="AF516" s="22">
        <v>2402</v>
      </c>
      <c r="AG516" s="62" t="str">
        <f t="shared" si="34"/>
        <v/>
      </c>
      <c r="AH516" s="65">
        <v>1381</v>
      </c>
      <c r="AI516" s="62" t="str">
        <f t="shared" si="31"/>
        <v/>
      </c>
    </row>
    <row r="517" spans="1:251" s="11" customFormat="1" ht="19" customHeight="1">
      <c r="A517" s="51" t="s">
        <v>404</v>
      </c>
      <c r="B517" s="141" t="s">
        <v>585</v>
      </c>
      <c r="C517" s="75" t="s">
        <v>242</v>
      </c>
      <c r="D517" s="82"/>
      <c r="E517" s="75" t="s">
        <v>91</v>
      </c>
      <c r="F517" s="73"/>
      <c r="G517" s="56" t="s">
        <v>120</v>
      </c>
      <c r="H517" s="87"/>
      <c r="I517" s="119"/>
      <c r="J517" s="119"/>
      <c r="K517" s="110"/>
      <c r="L517" s="111"/>
      <c r="M517" s="110"/>
      <c r="N517" s="111"/>
      <c r="O517" s="110"/>
      <c r="P517" s="111"/>
      <c r="Q517" s="110"/>
      <c r="R517" s="111"/>
      <c r="S517" s="110"/>
      <c r="T517" s="111"/>
      <c r="U517" s="13"/>
      <c r="V517" s="13"/>
      <c r="W517" s="13"/>
      <c r="X517" s="13"/>
      <c r="Y517" s="13"/>
      <c r="Z517" s="171"/>
      <c r="AA517" s="173"/>
      <c r="AB517" s="22">
        <v>151</v>
      </c>
      <c r="AC517" s="62" t="str">
        <f t="shared" si="32"/>
        <v/>
      </c>
      <c r="AD517" s="171">
        <v>634</v>
      </c>
      <c r="AE517" s="62" t="str">
        <f t="shared" si="33"/>
        <v/>
      </c>
      <c r="AF517" s="65">
        <v>1381</v>
      </c>
      <c r="AG517" s="62" t="str">
        <f t="shared" si="34"/>
        <v/>
      </c>
      <c r="AH517" s="65">
        <v>1381</v>
      </c>
      <c r="AI517" s="62" t="str">
        <f t="shared" si="31"/>
        <v/>
      </c>
    </row>
    <row r="518" spans="1:251" s="3" customFormat="1" ht="19" customHeight="1">
      <c r="A518" s="53" t="s">
        <v>635</v>
      </c>
      <c r="B518" s="141" t="s">
        <v>636</v>
      </c>
      <c r="C518" s="75" t="s">
        <v>242</v>
      </c>
      <c r="D518" s="82"/>
      <c r="E518" s="75" t="s">
        <v>242</v>
      </c>
      <c r="F518" s="73"/>
      <c r="G518" s="56" t="s">
        <v>120</v>
      </c>
      <c r="H518" s="87"/>
      <c r="I518" s="119"/>
      <c r="J518" s="119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20"/>
      <c r="AA518" s="66"/>
      <c r="AB518" s="22">
        <v>3191</v>
      </c>
      <c r="AC518" s="62" t="str">
        <f t="shared" si="32"/>
        <v/>
      </c>
      <c r="AD518" s="22">
        <v>2724</v>
      </c>
      <c r="AE518" s="62" t="str">
        <f t="shared" si="33"/>
        <v/>
      </c>
      <c r="AF518" s="65">
        <v>1381</v>
      </c>
      <c r="AG518" s="62" t="str">
        <f t="shared" si="34"/>
        <v/>
      </c>
      <c r="AH518" s="65">
        <v>1381</v>
      </c>
      <c r="AI518" s="62" t="str">
        <f t="shared" si="31"/>
        <v/>
      </c>
    </row>
    <row r="519" spans="1:251" s="4" customFormat="1" ht="19" customHeight="1">
      <c r="A519" s="53" t="s">
        <v>557</v>
      </c>
      <c r="B519" s="141" t="s">
        <v>558</v>
      </c>
      <c r="C519" s="75" t="s">
        <v>242</v>
      </c>
      <c r="D519" s="82"/>
      <c r="E519" s="75" t="s">
        <v>242</v>
      </c>
      <c r="F519" s="73"/>
      <c r="G519" s="56" t="s">
        <v>120</v>
      </c>
      <c r="H519" s="87"/>
      <c r="I519" s="119"/>
      <c r="J519" s="119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20"/>
      <c r="AA519" s="66"/>
      <c r="AB519" s="22">
        <v>3035</v>
      </c>
      <c r="AC519" s="62" t="str">
        <f t="shared" si="32"/>
        <v/>
      </c>
      <c r="AD519" s="22">
        <v>2381</v>
      </c>
      <c r="AE519" s="62" t="str">
        <f t="shared" si="33"/>
        <v/>
      </c>
      <c r="AF519" s="65">
        <v>1381</v>
      </c>
      <c r="AG519" s="62" t="str">
        <f t="shared" si="34"/>
        <v/>
      </c>
      <c r="AH519" s="65">
        <v>1381</v>
      </c>
      <c r="AI519" s="62" t="str">
        <f t="shared" si="31"/>
        <v/>
      </c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</row>
    <row r="520" spans="1:251" s="4" customFormat="1" ht="19" customHeight="1">
      <c r="A520" s="53" t="s">
        <v>586</v>
      </c>
      <c r="B520" s="141" t="s">
        <v>587</v>
      </c>
      <c r="C520" s="75" t="s">
        <v>242</v>
      </c>
      <c r="D520" s="82"/>
      <c r="E520" s="75" t="s">
        <v>242</v>
      </c>
      <c r="F520" s="73"/>
      <c r="G520" s="56" t="s">
        <v>120</v>
      </c>
      <c r="H520" s="87"/>
      <c r="I520" s="119"/>
      <c r="J520" s="119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20"/>
      <c r="AA520" s="66"/>
      <c r="AB520" s="22">
        <v>3033</v>
      </c>
      <c r="AC520" s="62" t="str">
        <f t="shared" si="32"/>
        <v/>
      </c>
      <c r="AD520" s="22">
        <v>2624</v>
      </c>
      <c r="AE520" s="62" t="str">
        <f t="shared" si="33"/>
        <v/>
      </c>
      <c r="AF520" s="65">
        <v>1381</v>
      </c>
      <c r="AG520" s="62" t="str">
        <f t="shared" si="34"/>
        <v/>
      </c>
      <c r="AH520" s="65">
        <v>1381</v>
      </c>
      <c r="AI520" s="62" t="str">
        <f t="shared" si="31"/>
        <v/>
      </c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</row>
    <row r="521" spans="1:251" s="3" customFormat="1" ht="19" customHeight="1">
      <c r="A521" s="53" t="s">
        <v>505</v>
      </c>
      <c r="B521" s="141" t="s">
        <v>506</v>
      </c>
      <c r="C521" s="75" t="s">
        <v>242</v>
      </c>
      <c r="D521" s="82"/>
      <c r="E521" s="75" t="s">
        <v>242</v>
      </c>
      <c r="F521" s="73"/>
      <c r="G521" s="56" t="s">
        <v>120</v>
      </c>
      <c r="H521" s="87"/>
      <c r="I521" s="119"/>
      <c r="J521" s="119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20"/>
      <c r="AA521" s="66"/>
      <c r="AB521" s="22">
        <v>2232</v>
      </c>
      <c r="AC521" s="62" t="str">
        <f t="shared" si="32"/>
        <v/>
      </c>
      <c r="AD521" s="22">
        <v>1526</v>
      </c>
      <c r="AE521" s="62" t="str">
        <f t="shared" si="33"/>
        <v/>
      </c>
      <c r="AF521" s="65">
        <v>1381</v>
      </c>
      <c r="AG521" s="62" t="str">
        <f t="shared" si="34"/>
        <v/>
      </c>
      <c r="AH521" s="65">
        <v>1381</v>
      </c>
      <c r="AI521" s="62" t="str">
        <f t="shared" si="31"/>
        <v/>
      </c>
    </row>
    <row r="522" spans="1:251" s="3" customFormat="1" ht="19" customHeight="1">
      <c r="A522" s="94" t="s">
        <v>643</v>
      </c>
      <c r="B522" s="141" t="s">
        <v>742</v>
      </c>
      <c r="C522" s="75" t="s">
        <v>242</v>
      </c>
      <c r="D522" s="82"/>
      <c r="E522" s="75" t="s">
        <v>91</v>
      </c>
      <c r="F522" s="73"/>
      <c r="G522" s="56" t="s">
        <v>120</v>
      </c>
      <c r="H522" s="87"/>
      <c r="I522" s="119"/>
      <c r="J522" s="119"/>
      <c r="K522" s="110"/>
      <c r="L522" s="111"/>
      <c r="M522" s="110"/>
      <c r="N522" s="111"/>
      <c r="O522" s="110"/>
      <c r="P522" s="111"/>
      <c r="Q522" s="110"/>
      <c r="R522" s="111"/>
      <c r="S522" s="110"/>
      <c r="T522" s="111"/>
      <c r="U522" s="13"/>
      <c r="V522" s="13"/>
      <c r="W522" s="13"/>
      <c r="X522" s="13"/>
      <c r="Y522" s="13"/>
      <c r="Z522" s="20"/>
      <c r="AA522" s="62"/>
      <c r="AB522" s="65">
        <v>1381</v>
      </c>
      <c r="AC522" s="62" t="str">
        <f t="shared" si="32"/>
        <v/>
      </c>
      <c r="AD522" s="22">
        <v>2879</v>
      </c>
      <c r="AE522" s="62" t="str">
        <f t="shared" si="33"/>
        <v/>
      </c>
      <c r="AF522" s="65">
        <v>1381</v>
      </c>
      <c r="AG522" s="62" t="str">
        <f t="shared" si="34"/>
        <v/>
      </c>
      <c r="AH522" s="65">
        <v>1381</v>
      </c>
      <c r="AI522" s="62" t="str">
        <f t="shared" si="31"/>
        <v/>
      </c>
    </row>
    <row r="523" spans="1:251" s="3" customFormat="1" ht="19" customHeight="1">
      <c r="A523" s="57" t="s">
        <v>206</v>
      </c>
      <c r="B523" s="141" t="s">
        <v>7</v>
      </c>
      <c r="C523" s="82"/>
      <c r="D523" s="82"/>
      <c r="E523" s="75" t="s">
        <v>242</v>
      </c>
      <c r="F523" s="73"/>
      <c r="G523" s="56" t="s">
        <v>155</v>
      </c>
      <c r="H523" s="87"/>
      <c r="I523" s="119"/>
      <c r="J523" s="119"/>
      <c r="K523" s="113"/>
      <c r="L523" s="111"/>
      <c r="M523" s="113"/>
      <c r="N523" s="111"/>
      <c r="O523" s="113"/>
      <c r="P523" s="111"/>
      <c r="Q523" s="113"/>
      <c r="R523" s="111"/>
      <c r="S523" s="113"/>
      <c r="T523" s="111"/>
      <c r="U523" s="11"/>
      <c r="V523" s="11"/>
      <c r="W523" s="11"/>
      <c r="X523" s="11"/>
      <c r="Y523" s="11"/>
      <c r="Z523" s="33"/>
      <c r="AA523" s="62"/>
      <c r="AB523" s="34">
        <v>153</v>
      </c>
      <c r="AC523" s="62" t="str">
        <f t="shared" si="32"/>
        <v/>
      </c>
      <c r="AD523" s="34">
        <v>636</v>
      </c>
      <c r="AE523" s="62" t="str">
        <f t="shared" si="33"/>
        <v/>
      </c>
      <c r="AF523" s="65">
        <v>1381</v>
      </c>
      <c r="AG523" s="62" t="str">
        <f t="shared" si="34"/>
        <v/>
      </c>
      <c r="AH523" s="65">
        <v>1381</v>
      </c>
      <c r="AI523" s="62" t="str">
        <f t="shared" si="31"/>
        <v/>
      </c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</row>
    <row r="524" spans="1:251" s="3" customFormat="1" ht="19" customHeight="1">
      <c r="A524" s="57" t="s">
        <v>1028</v>
      </c>
      <c r="B524" s="141" t="s">
        <v>1029</v>
      </c>
      <c r="C524" s="75" t="s">
        <v>242</v>
      </c>
      <c r="D524" s="82"/>
      <c r="E524" s="75" t="s">
        <v>242</v>
      </c>
      <c r="F524" s="73"/>
      <c r="G524" s="56" t="s">
        <v>120</v>
      </c>
      <c r="H524" s="87"/>
      <c r="I524" s="119"/>
      <c r="J524" s="119"/>
      <c r="K524" s="113"/>
      <c r="L524" s="111"/>
      <c r="M524" s="113"/>
      <c r="N524" s="111"/>
      <c r="O524" s="113"/>
      <c r="P524" s="111"/>
      <c r="Q524" s="113"/>
      <c r="R524" s="111"/>
      <c r="S524" s="113"/>
      <c r="T524" s="111"/>
      <c r="U524" s="13"/>
      <c r="V524" s="13"/>
      <c r="W524" s="13"/>
      <c r="X524" s="13"/>
      <c r="Y524" s="13"/>
      <c r="Z524" s="33"/>
      <c r="AA524" s="62"/>
      <c r="AB524" s="65">
        <v>1381</v>
      </c>
      <c r="AC524" s="62" t="str">
        <f t="shared" si="32"/>
        <v/>
      </c>
      <c r="AD524" s="34">
        <v>3738</v>
      </c>
      <c r="AE524" s="62" t="str">
        <f t="shared" si="33"/>
        <v/>
      </c>
      <c r="AF524" s="65">
        <v>1381</v>
      </c>
      <c r="AG524" s="62" t="str">
        <f t="shared" si="34"/>
        <v/>
      </c>
      <c r="AH524" s="65">
        <v>1381</v>
      </c>
      <c r="AI524" s="62" t="str">
        <f t="shared" si="31"/>
        <v/>
      </c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</row>
    <row r="525" spans="1:251" s="4" customFormat="1" ht="19" customHeight="1">
      <c r="A525" s="53" t="s">
        <v>119</v>
      </c>
      <c r="B525" s="141" t="s">
        <v>38</v>
      </c>
      <c r="C525" s="82"/>
      <c r="D525" s="82"/>
      <c r="E525" s="75" t="s">
        <v>242</v>
      </c>
      <c r="F525" s="73"/>
      <c r="G525" s="56" t="s">
        <v>155</v>
      </c>
      <c r="H525" s="87"/>
      <c r="I525" s="119"/>
      <c r="J525" s="119"/>
      <c r="K525" s="110"/>
      <c r="L525" s="111"/>
      <c r="M525" s="110"/>
      <c r="N525" s="111"/>
      <c r="O525" s="110"/>
      <c r="P525" s="111"/>
      <c r="Q525" s="110"/>
      <c r="R525" s="111"/>
      <c r="S525" s="110"/>
      <c r="T525" s="111"/>
      <c r="U525" s="14"/>
      <c r="V525" s="14"/>
      <c r="W525" s="14"/>
      <c r="X525" s="14"/>
      <c r="Y525" s="14"/>
      <c r="Z525" s="20"/>
      <c r="AA525" s="62"/>
      <c r="AB525" s="22">
        <v>155</v>
      </c>
      <c r="AC525" s="62" t="str">
        <f t="shared" si="32"/>
        <v/>
      </c>
      <c r="AD525" s="22">
        <v>638</v>
      </c>
      <c r="AE525" s="62" t="str">
        <f t="shared" si="33"/>
        <v/>
      </c>
      <c r="AF525" s="22">
        <v>2638</v>
      </c>
      <c r="AG525" s="62" t="str">
        <f t="shared" si="34"/>
        <v/>
      </c>
      <c r="AH525" s="65">
        <v>1381</v>
      </c>
      <c r="AI525" s="62" t="str">
        <f t="shared" si="31"/>
        <v/>
      </c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</row>
    <row r="526" spans="1:251" s="3" customFormat="1" ht="19" customHeight="1">
      <c r="A526" s="92" t="s">
        <v>266</v>
      </c>
      <c r="B526" s="141" t="s">
        <v>743</v>
      </c>
      <c r="C526" s="75" t="s">
        <v>242</v>
      </c>
      <c r="D526" s="82"/>
      <c r="E526" s="75" t="s">
        <v>242</v>
      </c>
      <c r="F526" s="73"/>
      <c r="G526" s="56" t="s">
        <v>120</v>
      </c>
      <c r="H526" s="87"/>
      <c r="I526" s="119"/>
      <c r="J526" s="119"/>
      <c r="K526" s="110"/>
      <c r="L526" s="111"/>
      <c r="M526" s="110"/>
      <c r="N526" s="111"/>
      <c r="O526" s="110"/>
      <c r="P526" s="111"/>
      <c r="Q526" s="110"/>
      <c r="R526" s="111"/>
      <c r="S526" s="110"/>
      <c r="T526" s="111"/>
      <c r="U526" s="11"/>
      <c r="V526" s="11"/>
      <c r="W526" s="11"/>
      <c r="X526" s="11"/>
      <c r="Y526" s="11"/>
      <c r="Z526" s="20"/>
      <c r="AA526" s="62"/>
      <c r="AB526" s="69">
        <v>3029</v>
      </c>
      <c r="AC526" s="62" t="str">
        <f t="shared" si="32"/>
        <v/>
      </c>
      <c r="AD526" s="69">
        <v>157</v>
      </c>
      <c r="AE526" s="62" t="str">
        <f t="shared" si="33"/>
        <v/>
      </c>
      <c r="AF526" s="65">
        <v>1381</v>
      </c>
      <c r="AG526" s="62" t="str">
        <f t="shared" si="34"/>
        <v/>
      </c>
      <c r="AH526" s="65">
        <v>1381</v>
      </c>
      <c r="AI526" s="62" t="str">
        <f t="shared" si="31"/>
        <v/>
      </c>
    </row>
    <row r="527" spans="1:251" s="3" customFormat="1" ht="19" customHeight="1">
      <c r="A527" s="53" t="s">
        <v>685</v>
      </c>
      <c r="B527" s="141" t="s">
        <v>686</v>
      </c>
      <c r="C527" s="82"/>
      <c r="D527" s="82"/>
      <c r="E527" s="75" t="s">
        <v>242</v>
      </c>
      <c r="F527" s="73"/>
      <c r="G527" s="56" t="s">
        <v>130</v>
      </c>
      <c r="H527" s="87"/>
      <c r="I527" s="119"/>
      <c r="J527" s="119"/>
      <c r="K527" s="113"/>
      <c r="L527" s="111"/>
      <c r="M527" s="113"/>
      <c r="N527" s="111"/>
      <c r="O527" s="113"/>
      <c r="P527" s="111"/>
      <c r="Q527" s="113"/>
      <c r="R527" s="111"/>
      <c r="S527" s="113"/>
      <c r="T527" s="111"/>
      <c r="U527" s="11"/>
      <c r="V527" s="11"/>
      <c r="W527" s="11"/>
      <c r="X527" s="11"/>
      <c r="Y527" s="11"/>
      <c r="Z527" s="33"/>
      <c r="AA527" s="62"/>
      <c r="AB527" s="34">
        <v>3183</v>
      </c>
      <c r="AC527" s="62" t="str">
        <f t="shared" si="32"/>
        <v/>
      </c>
      <c r="AD527" s="34">
        <v>1877</v>
      </c>
      <c r="AE527" s="62" t="str">
        <f t="shared" si="33"/>
        <v/>
      </c>
      <c r="AF527" s="65">
        <v>1381</v>
      </c>
      <c r="AG527" s="62" t="str">
        <f t="shared" si="34"/>
        <v/>
      </c>
      <c r="AH527" s="65">
        <v>1381</v>
      </c>
      <c r="AI527" s="62" t="str">
        <f t="shared" si="31"/>
        <v/>
      </c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</row>
    <row r="528" spans="1:251" s="15" customFormat="1" ht="19" customHeight="1">
      <c r="A528" s="53" t="s">
        <v>288</v>
      </c>
      <c r="B528" s="141" t="s">
        <v>289</v>
      </c>
      <c r="C528" s="75" t="s">
        <v>242</v>
      </c>
      <c r="D528" s="82"/>
      <c r="E528" s="75" t="s">
        <v>242</v>
      </c>
      <c r="F528" s="73"/>
      <c r="G528" s="56" t="s">
        <v>155</v>
      </c>
      <c r="H528" s="87"/>
      <c r="I528" s="119"/>
      <c r="J528" s="119"/>
      <c r="K528" s="110"/>
      <c r="L528" s="111"/>
      <c r="M528" s="110"/>
      <c r="N528" s="111"/>
      <c r="O528" s="110"/>
      <c r="P528" s="111"/>
      <c r="Q528" s="110"/>
      <c r="R528" s="111"/>
      <c r="S528" s="110"/>
      <c r="T528" s="111"/>
      <c r="U528" s="13"/>
      <c r="V528" s="13"/>
      <c r="W528" s="13"/>
      <c r="X528" s="13"/>
      <c r="Y528" s="13"/>
      <c r="Z528" s="20"/>
      <c r="AA528" s="62"/>
      <c r="AB528" s="22">
        <v>158</v>
      </c>
      <c r="AC528" s="62" t="str">
        <f t="shared" si="32"/>
        <v/>
      </c>
      <c r="AD528" s="22">
        <v>641</v>
      </c>
      <c r="AE528" s="62" t="str">
        <f t="shared" si="33"/>
        <v/>
      </c>
      <c r="AF528" s="65">
        <v>1381</v>
      </c>
      <c r="AG528" s="62" t="str">
        <f t="shared" si="34"/>
        <v/>
      </c>
      <c r="AH528" s="65">
        <v>1381</v>
      </c>
      <c r="AI528" s="62" t="str">
        <f t="shared" si="31"/>
        <v/>
      </c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</row>
    <row r="529" spans="1:251" s="3" customFormat="1" ht="19" customHeight="1">
      <c r="A529" s="53" t="s">
        <v>220</v>
      </c>
      <c r="B529" s="141" t="s">
        <v>221</v>
      </c>
      <c r="C529" s="82"/>
      <c r="D529" s="82"/>
      <c r="E529" s="75" t="s">
        <v>242</v>
      </c>
      <c r="F529" s="73"/>
      <c r="G529" s="56" t="s">
        <v>130</v>
      </c>
      <c r="H529" s="87"/>
      <c r="I529" s="119"/>
      <c r="J529" s="119"/>
      <c r="K529" s="113"/>
      <c r="L529" s="111"/>
      <c r="M529" s="113"/>
      <c r="N529" s="111"/>
      <c r="O529" s="113"/>
      <c r="P529" s="111"/>
      <c r="Q529" s="113"/>
      <c r="R529" s="111"/>
      <c r="S529" s="113"/>
      <c r="T529" s="111"/>
      <c r="U529" s="11"/>
      <c r="V529" s="11"/>
      <c r="W529" s="11"/>
      <c r="X529" s="11"/>
      <c r="Y529" s="11"/>
      <c r="Z529" s="33"/>
      <c r="AA529" s="62"/>
      <c r="AB529" s="34">
        <v>159</v>
      </c>
      <c r="AC529" s="62" t="str">
        <f t="shared" si="32"/>
        <v/>
      </c>
      <c r="AD529" s="34">
        <v>642</v>
      </c>
      <c r="AE529" s="62" t="str">
        <f t="shared" si="33"/>
        <v/>
      </c>
      <c r="AF529" s="65">
        <v>1381</v>
      </c>
      <c r="AG529" s="62" t="str">
        <f t="shared" si="34"/>
        <v/>
      </c>
      <c r="AH529" s="65">
        <v>1381</v>
      </c>
      <c r="AI529" s="62" t="str">
        <f t="shared" si="31"/>
        <v/>
      </c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</row>
    <row r="530" spans="1:251" s="76" customFormat="1" ht="19" customHeight="1">
      <c r="A530" s="53" t="s">
        <v>1026</v>
      </c>
      <c r="B530" s="141" t="s">
        <v>1062</v>
      </c>
      <c r="C530" s="82"/>
      <c r="D530" s="82"/>
      <c r="E530" s="75" t="s">
        <v>242</v>
      </c>
      <c r="F530" s="73"/>
      <c r="G530" s="56" t="s">
        <v>130</v>
      </c>
      <c r="H530" s="87"/>
      <c r="I530" s="119"/>
      <c r="J530" s="119"/>
      <c r="K530" s="113"/>
      <c r="L530" s="111"/>
      <c r="M530" s="113"/>
      <c r="N530" s="111"/>
      <c r="O530" s="113"/>
      <c r="P530" s="111"/>
      <c r="Q530" s="113"/>
      <c r="R530" s="111"/>
      <c r="S530" s="113"/>
      <c r="T530" s="111"/>
      <c r="U530" s="11"/>
      <c r="V530" s="11"/>
      <c r="W530" s="11"/>
      <c r="X530" s="11"/>
      <c r="Y530" s="11"/>
      <c r="Z530" s="33"/>
      <c r="AA530" s="62"/>
      <c r="AB530" s="34">
        <v>3819</v>
      </c>
      <c r="AC530" s="62" t="str">
        <f t="shared" si="32"/>
        <v/>
      </c>
      <c r="AD530" s="34">
        <v>1783</v>
      </c>
      <c r="AE530" s="62" t="str">
        <f t="shared" si="33"/>
        <v/>
      </c>
      <c r="AF530" s="65">
        <v>1381</v>
      </c>
      <c r="AG530" s="62" t="str">
        <f t="shared" si="34"/>
        <v/>
      </c>
      <c r="AH530" s="65">
        <v>1381</v>
      </c>
      <c r="AI530" s="62" t="str">
        <f t="shared" si="31"/>
        <v/>
      </c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</row>
    <row r="531" spans="1:251" s="4" customFormat="1" ht="19" customHeight="1">
      <c r="A531" s="53" t="s">
        <v>215</v>
      </c>
      <c r="B531" s="141" t="s">
        <v>39</v>
      </c>
      <c r="C531" s="82"/>
      <c r="D531" s="82"/>
      <c r="E531" s="75" t="s">
        <v>242</v>
      </c>
      <c r="F531" s="73"/>
      <c r="G531" s="56" t="s">
        <v>155</v>
      </c>
      <c r="H531" s="87"/>
      <c r="I531" s="119"/>
      <c r="J531" s="119"/>
      <c r="K531" s="113"/>
      <c r="L531" s="111"/>
      <c r="M531" s="113"/>
      <c r="N531" s="111"/>
      <c r="O531" s="113"/>
      <c r="P531" s="111"/>
      <c r="Q531" s="113"/>
      <c r="R531" s="111"/>
      <c r="S531" s="113"/>
      <c r="T531" s="111"/>
      <c r="U531" s="11"/>
      <c r="V531" s="11"/>
      <c r="W531" s="11"/>
      <c r="X531" s="11"/>
      <c r="Y531" s="11"/>
      <c r="Z531" s="33"/>
      <c r="AA531" s="62"/>
      <c r="AB531" s="34">
        <v>162</v>
      </c>
      <c r="AC531" s="62" t="str">
        <f t="shared" si="32"/>
        <v/>
      </c>
      <c r="AD531" s="34">
        <v>645</v>
      </c>
      <c r="AE531" s="62" t="str">
        <f t="shared" si="33"/>
        <v/>
      </c>
      <c r="AF531" s="65">
        <v>1381</v>
      </c>
      <c r="AG531" s="62" t="str">
        <f t="shared" si="34"/>
        <v/>
      </c>
      <c r="AH531" s="65">
        <v>1381</v>
      </c>
      <c r="AI531" s="62" t="str">
        <f t="shared" si="31"/>
        <v/>
      </c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</row>
    <row r="532" spans="1:251" s="15" customFormat="1" ht="19" customHeight="1">
      <c r="A532" s="53" t="s">
        <v>1063</v>
      </c>
      <c r="B532" s="141" t="s">
        <v>1064</v>
      </c>
      <c r="C532" s="82"/>
      <c r="D532" s="82"/>
      <c r="E532" s="75" t="s">
        <v>242</v>
      </c>
      <c r="F532" s="73" t="s">
        <v>1067</v>
      </c>
      <c r="G532" s="56" t="s">
        <v>155</v>
      </c>
      <c r="H532" s="87"/>
      <c r="I532" s="119"/>
      <c r="J532" s="119"/>
      <c r="K532" s="110"/>
      <c r="L532" s="111"/>
      <c r="M532" s="110"/>
      <c r="N532" s="111"/>
      <c r="O532" s="110"/>
      <c r="P532" s="111"/>
      <c r="Q532" s="110"/>
      <c r="R532" s="111"/>
      <c r="S532" s="110"/>
      <c r="T532" s="111"/>
      <c r="U532" s="11"/>
      <c r="V532" s="11"/>
      <c r="W532" s="11"/>
      <c r="X532" s="11"/>
      <c r="Y532" s="11"/>
      <c r="Z532" s="20"/>
      <c r="AA532" s="62"/>
      <c r="AB532" s="22">
        <v>3820</v>
      </c>
      <c r="AC532" s="62" t="str">
        <f t="shared" si="32"/>
        <v/>
      </c>
      <c r="AD532" s="22">
        <v>3821</v>
      </c>
      <c r="AE532" s="62" t="str">
        <f t="shared" si="33"/>
        <v/>
      </c>
      <c r="AF532" s="65">
        <v>1381</v>
      </c>
      <c r="AG532" s="62" t="str">
        <f t="shared" si="34"/>
        <v/>
      </c>
      <c r="AH532" s="65">
        <v>1381</v>
      </c>
      <c r="AI532" s="62" t="str">
        <f t="shared" si="31"/>
        <v/>
      </c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</row>
    <row r="533" spans="1:251" s="3" customFormat="1" ht="19" customHeight="1">
      <c r="A533" s="53" t="s">
        <v>668</v>
      </c>
      <c r="B533" s="141" t="s">
        <v>669</v>
      </c>
      <c r="C533" s="82"/>
      <c r="D533" s="82"/>
      <c r="E533" s="75" t="s">
        <v>242</v>
      </c>
      <c r="F533" s="73"/>
      <c r="G533" s="56" t="s">
        <v>155</v>
      </c>
      <c r="H533" s="87"/>
      <c r="I533" s="119"/>
      <c r="J533" s="119"/>
      <c r="K533" s="110"/>
      <c r="L533" s="111"/>
      <c r="M533" s="110"/>
      <c r="N533" s="111"/>
      <c r="O533" s="110"/>
      <c r="P533" s="111"/>
      <c r="Q533" s="110"/>
      <c r="R533" s="111"/>
      <c r="S533" s="110"/>
      <c r="T533" s="111"/>
      <c r="U533" s="11"/>
      <c r="V533" s="11"/>
      <c r="W533" s="11"/>
      <c r="X533" s="11"/>
      <c r="Y533" s="11"/>
      <c r="Z533" s="20"/>
      <c r="AA533" s="62"/>
      <c r="AB533" s="22">
        <v>2997</v>
      </c>
      <c r="AC533" s="62" t="str">
        <f t="shared" si="32"/>
        <v/>
      </c>
      <c r="AD533" s="22">
        <v>2998</v>
      </c>
      <c r="AE533" s="62" t="str">
        <f t="shared" si="33"/>
        <v/>
      </c>
      <c r="AF533" s="65">
        <v>1381</v>
      </c>
      <c r="AG533" s="62" t="str">
        <f t="shared" si="34"/>
        <v/>
      </c>
      <c r="AH533" s="65">
        <v>1381</v>
      </c>
      <c r="AI533" s="62" t="str">
        <f t="shared" si="31"/>
        <v/>
      </c>
    </row>
    <row r="534" spans="1:251" s="3" customFormat="1" ht="19" customHeight="1">
      <c r="A534" s="94" t="s">
        <v>720</v>
      </c>
      <c r="B534" s="141" t="s">
        <v>744</v>
      </c>
      <c r="C534" s="75" t="s">
        <v>242</v>
      </c>
      <c r="D534" s="82"/>
      <c r="E534" s="75" t="s">
        <v>242</v>
      </c>
      <c r="F534" s="73"/>
      <c r="G534" s="56" t="s">
        <v>155</v>
      </c>
      <c r="H534" s="87"/>
      <c r="I534" s="119"/>
      <c r="J534" s="119"/>
      <c r="K534" s="110"/>
      <c r="L534" s="111"/>
      <c r="M534" s="110"/>
      <c r="N534" s="111"/>
      <c r="O534" s="110"/>
      <c r="P534" s="111"/>
      <c r="Q534" s="110"/>
      <c r="R534" s="111"/>
      <c r="S534" s="110"/>
      <c r="T534" s="111"/>
      <c r="U534" s="14"/>
      <c r="V534" s="14"/>
      <c r="W534" s="14"/>
      <c r="X534" s="14"/>
      <c r="Y534" s="14"/>
      <c r="Z534" s="20"/>
      <c r="AA534" s="62"/>
      <c r="AB534" s="65">
        <v>1381</v>
      </c>
      <c r="AC534" s="62" t="str">
        <f t="shared" si="32"/>
        <v/>
      </c>
      <c r="AD534" s="22">
        <v>1714</v>
      </c>
      <c r="AE534" s="62" t="str">
        <f t="shared" si="33"/>
        <v/>
      </c>
      <c r="AF534" s="65">
        <v>1381</v>
      </c>
      <c r="AG534" s="62" t="str">
        <f t="shared" si="34"/>
        <v/>
      </c>
      <c r="AH534" s="65">
        <v>1381</v>
      </c>
      <c r="AI534" s="62" t="str">
        <f t="shared" si="31"/>
        <v/>
      </c>
    </row>
    <row r="535" spans="1:251" s="3" customFormat="1" ht="19" customHeight="1">
      <c r="A535" s="94" t="s">
        <v>721</v>
      </c>
      <c r="B535" s="141" t="s">
        <v>745</v>
      </c>
      <c r="C535" s="75" t="s">
        <v>242</v>
      </c>
      <c r="D535" s="82"/>
      <c r="E535" s="75" t="s">
        <v>242</v>
      </c>
      <c r="F535" s="73"/>
      <c r="G535" s="56" t="s">
        <v>155</v>
      </c>
      <c r="H535" s="87"/>
      <c r="I535" s="119"/>
      <c r="J535" s="119"/>
      <c r="K535" s="113"/>
      <c r="L535" s="111"/>
      <c r="M535" s="113"/>
      <c r="N535" s="111"/>
      <c r="O535" s="113"/>
      <c r="P535" s="111"/>
      <c r="Q535" s="113"/>
      <c r="R535" s="111"/>
      <c r="S535" s="113"/>
      <c r="T535" s="111"/>
      <c r="U535" s="11"/>
      <c r="V535" s="11"/>
      <c r="W535" s="11"/>
      <c r="X535" s="11"/>
      <c r="Y535" s="11"/>
      <c r="Z535" s="33"/>
      <c r="AA535" s="62"/>
      <c r="AB535" s="65">
        <v>1381</v>
      </c>
      <c r="AC535" s="62" t="str">
        <f t="shared" si="32"/>
        <v/>
      </c>
      <c r="AD535" s="34">
        <v>1715</v>
      </c>
      <c r="AE535" s="62" t="str">
        <f t="shared" si="33"/>
        <v/>
      </c>
      <c r="AF535" s="65">
        <v>1381</v>
      </c>
      <c r="AG535" s="62" t="str">
        <f t="shared" si="34"/>
        <v/>
      </c>
      <c r="AH535" s="65">
        <v>1381</v>
      </c>
      <c r="AI535" s="62" t="str">
        <f t="shared" si="31"/>
        <v/>
      </c>
    </row>
    <row r="536" spans="1:251" s="3" customFormat="1" ht="19" customHeight="1">
      <c r="A536" s="53" t="s">
        <v>146</v>
      </c>
      <c r="B536" s="141" t="s">
        <v>40</v>
      </c>
      <c r="C536" s="75" t="s">
        <v>242</v>
      </c>
      <c r="D536" s="82"/>
      <c r="E536" s="75" t="s">
        <v>242</v>
      </c>
      <c r="F536" s="73"/>
      <c r="G536" s="56" t="s">
        <v>155</v>
      </c>
      <c r="H536" s="87"/>
      <c r="I536" s="119"/>
      <c r="J536" s="119"/>
      <c r="K536" s="110"/>
      <c r="L536" s="111"/>
      <c r="M536" s="110"/>
      <c r="N536" s="111"/>
      <c r="O536" s="110"/>
      <c r="P536" s="111"/>
      <c r="Q536" s="110"/>
      <c r="R536" s="111"/>
      <c r="S536" s="110"/>
      <c r="T536" s="111"/>
      <c r="U536" s="13"/>
      <c r="V536" s="13"/>
      <c r="W536" s="13"/>
      <c r="X536" s="13"/>
      <c r="Y536" s="13"/>
      <c r="Z536" s="20"/>
      <c r="AA536" s="62"/>
      <c r="AB536" s="65">
        <v>1381</v>
      </c>
      <c r="AC536" s="62" t="str">
        <f t="shared" si="32"/>
        <v/>
      </c>
      <c r="AD536" s="22">
        <v>653</v>
      </c>
      <c r="AE536" s="62" t="str">
        <f t="shared" si="33"/>
        <v/>
      </c>
      <c r="AF536" s="65">
        <v>1381</v>
      </c>
      <c r="AG536" s="62" t="str">
        <f t="shared" si="34"/>
        <v/>
      </c>
      <c r="AH536" s="65">
        <v>1381</v>
      </c>
      <c r="AI536" s="62" t="str">
        <f t="shared" si="31"/>
        <v/>
      </c>
    </row>
    <row r="537" spans="1:251" s="3" customFormat="1" ht="19" customHeight="1">
      <c r="A537" s="92" t="s">
        <v>166</v>
      </c>
      <c r="B537" s="141" t="s">
        <v>746</v>
      </c>
      <c r="C537" s="75" t="s">
        <v>242</v>
      </c>
      <c r="D537" s="82"/>
      <c r="E537" s="75" t="s">
        <v>242</v>
      </c>
      <c r="F537" s="73"/>
      <c r="G537" s="56" t="s">
        <v>120</v>
      </c>
      <c r="H537" s="87"/>
      <c r="I537" s="119"/>
      <c r="J537" s="119"/>
      <c r="K537" s="110"/>
      <c r="L537" s="111"/>
      <c r="M537" s="110"/>
      <c r="N537" s="111"/>
      <c r="O537" s="110"/>
      <c r="P537" s="111"/>
      <c r="Q537" s="110"/>
      <c r="R537" s="111"/>
      <c r="S537" s="110"/>
      <c r="T537" s="111"/>
      <c r="U537" s="13"/>
      <c r="V537" s="13"/>
      <c r="W537" s="13"/>
      <c r="X537" s="13"/>
      <c r="Y537" s="13"/>
      <c r="Z537" s="20"/>
      <c r="AA537" s="62"/>
      <c r="AB537" s="65">
        <v>1381</v>
      </c>
      <c r="AC537" s="62" t="str">
        <f t="shared" si="32"/>
        <v/>
      </c>
      <c r="AD537" s="22">
        <v>654</v>
      </c>
      <c r="AE537" s="62" t="str">
        <f t="shared" si="33"/>
        <v/>
      </c>
      <c r="AF537" s="65">
        <v>1381</v>
      </c>
      <c r="AG537" s="62" t="str">
        <f t="shared" si="34"/>
        <v/>
      </c>
      <c r="AH537" s="65">
        <v>1381</v>
      </c>
      <c r="AI537" s="62" t="str">
        <f t="shared" si="31"/>
        <v/>
      </c>
    </row>
    <row r="538" spans="1:251" s="3" customFormat="1" ht="19" customHeight="1">
      <c r="A538" s="92" t="s">
        <v>819</v>
      </c>
      <c r="B538" s="141" t="s">
        <v>820</v>
      </c>
      <c r="C538" s="82"/>
      <c r="D538" s="75" t="s">
        <v>242</v>
      </c>
      <c r="E538" s="75" t="s">
        <v>242</v>
      </c>
      <c r="F538" s="73"/>
      <c r="G538" s="56" t="s">
        <v>155</v>
      </c>
      <c r="H538" s="87"/>
      <c r="I538" s="119"/>
      <c r="J538" s="119"/>
      <c r="K538" s="110"/>
      <c r="L538" s="111"/>
      <c r="M538" s="110"/>
      <c r="N538" s="111"/>
      <c r="O538" s="110"/>
      <c r="P538" s="111"/>
      <c r="Q538" s="110"/>
      <c r="R538" s="111"/>
      <c r="S538" s="110"/>
      <c r="T538" s="111"/>
      <c r="U538" s="13"/>
      <c r="V538" s="13"/>
      <c r="W538" s="13"/>
      <c r="X538" s="13"/>
      <c r="Y538" s="13"/>
      <c r="Z538" s="20"/>
      <c r="AA538" s="62"/>
      <c r="AB538" s="22">
        <v>3302</v>
      </c>
      <c r="AC538" s="62" t="str">
        <f t="shared" si="32"/>
        <v/>
      </c>
      <c r="AD538" s="65">
        <v>1381</v>
      </c>
      <c r="AE538" s="62" t="str">
        <f t="shared" si="33"/>
        <v/>
      </c>
      <c r="AF538" s="65">
        <v>1381</v>
      </c>
      <c r="AG538" s="62" t="str">
        <f t="shared" si="34"/>
        <v/>
      </c>
      <c r="AH538" s="65">
        <v>1381</v>
      </c>
      <c r="AI538" s="62" t="str">
        <f t="shared" si="31"/>
        <v/>
      </c>
    </row>
    <row r="539" spans="1:251" s="3" customFormat="1" ht="19" customHeight="1">
      <c r="A539" s="53" t="s">
        <v>143</v>
      </c>
      <c r="B539" s="141" t="s">
        <v>137</v>
      </c>
      <c r="C539" s="82"/>
      <c r="D539" s="82"/>
      <c r="E539" s="75" t="s">
        <v>242</v>
      </c>
      <c r="F539" s="73"/>
      <c r="G539" s="56" t="s">
        <v>155</v>
      </c>
      <c r="H539" s="87"/>
      <c r="I539" s="119"/>
      <c r="J539" s="119"/>
      <c r="K539" s="110"/>
      <c r="L539" s="111"/>
      <c r="M539" s="110"/>
      <c r="N539" s="111"/>
      <c r="O539" s="110"/>
      <c r="P539" s="111"/>
      <c r="Q539" s="110"/>
      <c r="R539" s="111"/>
      <c r="S539" s="110"/>
      <c r="T539" s="111"/>
      <c r="U539" s="14"/>
      <c r="V539" s="14"/>
      <c r="W539" s="14"/>
      <c r="X539" s="14"/>
      <c r="Y539" s="14"/>
      <c r="Z539" s="20"/>
      <c r="AA539" s="62"/>
      <c r="AB539" s="22">
        <v>258</v>
      </c>
      <c r="AC539" s="62" t="str">
        <f t="shared" si="32"/>
        <v/>
      </c>
      <c r="AD539" s="22">
        <v>845</v>
      </c>
      <c r="AE539" s="62" t="str">
        <f t="shared" si="33"/>
        <v/>
      </c>
      <c r="AF539" s="65">
        <v>1381</v>
      </c>
      <c r="AG539" s="62" t="str">
        <f t="shared" si="34"/>
        <v/>
      </c>
      <c r="AH539" s="65">
        <v>1381</v>
      </c>
      <c r="AI539" s="62" t="str">
        <f t="shared" si="31"/>
        <v/>
      </c>
    </row>
    <row r="540" spans="1:251" s="3" customFormat="1" ht="19" customHeight="1">
      <c r="A540" s="95" t="s">
        <v>990</v>
      </c>
      <c r="B540" s="141" t="s">
        <v>991</v>
      </c>
      <c r="C540" s="75" t="s">
        <v>242</v>
      </c>
      <c r="D540" s="82"/>
      <c r="E540" s="75" t="s">
        <v>242</v>
      </c>
      <c r="F540" s="73"/>
      <c r="G540" s="56" t="s">
        <v>154</v>
      </c>
      <c r="H540" s="87"/>
      <c r="I540" s="119"/>
      <c r="J540" s="119"/>
      <c r="K540" s="113"/>
      <c r="L540" s="111"/>
      <c r="M540" s="113"/>
      <c r="N540" s="111"/>
      <c r="O540" s="113"/>
      <c r="P540" s="111"/>
      <c r="Q540" s="113"/>
      <c r="R540" s="111"/>
      <c r="S540" s="113"/>
      <c r="T540" s="111"/>
      <c r="U540" s="11"/>
      <c r="V540" s="11"/>
      <c r="W540" s="11"/>
      <c r="X540" s="11"/>
      <c r="Y540" s="11"/>
      <c r="Z540" s="33"/>
      <c r="AA540" s="62"/>
      <c r="AB540" s="65">
        <v>1381</v>
      </c>
      <c r="AC540" s="62" t="str">
        <f t="shared" si="32"/>
        <v/>
      </c>
      <c r="AD540" s="34">
        <v>3664</v>
      </c>
      <c r="AE540" s="62" t="str">
        <f t="shared" si="33"/>
        <v/>
      </c>
      <c r="AF540" s="65">
        <v>1381</v>
      </c>
      <c r="AG540" s="62" t="str">
        <f t="shared" si="34"/>
        <v/>
      </c>
      <c r="AH540" s="65">
        <v>1381</v>
      </c>
      <c r="AI540" s="62" t="str">
        <f t="shared" si="31"/>
        <v/>
      </c>
    </row>
    <row r="541" spans="1:251" s="3" customFormat="1" ht="19" customHeight="1">
      <c r="A541" s="53" t="s">
        <v>236</v>
      </c>
      <c r="B541" s="141" t="s">
        <v>100</v>
      </c>
      <c r="C541" s="75" t="s">
        <v>242</v>
      </c>
      <c r="D541" s="82"/>
      <c r="E541" s="75" t="s">
        <v>242</v>
      </c>
      <c r="F541" s="73"/>
      <c r="G541" s="56" t="s">
        <v>154</v>
      </c>
      <c r="H541" s="87"/>
      <c r="I541" s="119"/>
      <c r="J541" s="119"/>
      <c r="K541" s="113"/>
      <c r="L541" s="111"/>
      <c r="M541" s="113"/>
      <c r="N541" s="111"/>
      <c r="O541" s="113"/>
      <c r="P541" s="111"/>
      <c r="Q541" s="113"/>
      <c r="R541" s="111"/>
      <c r="S541" s="113"/>
      <c r="T541" s="111"/>
      <c r="U541" s="11"/>
      <c r="V541" s="11"/>
      <c r="W541" s="11"/>
      <c r="X541" s="11"/>
      <c r="Y541" s="11"/>
      <c r="Z541" s="33"/>
      <c r="AA541" s="62"/>
      <c r="AB541" s="65">
        <v>1381</v>
      </c>
      <c r="AC541" s="62" t="str">
        <f t="shared" si="32"/>
        <v/>
      </c>
      <c r="AD541" s="34">
        <v>655</v>
      </c>
      <c r="AE541" s="62" t="str">
        <f t="shared" si="33"/>
        <v/>
      </c>
      <c r="AF541" s="65">
        <v>1381</v>
      </c>
      <c r="AG541" s="62" t="str">
        <f t="shared" si="34"/>
        <v/>
      </c>
      <c r="AH541" s="65">
        <v>1381</v>
      </c>
      <c r="AI541" s="62" t="str">
        <f t="shared" si="31"/>
        <v/>
      </c>
    </row>
    <row r="542" spans="1:251" s="3" customFormat="1" ht="19" customHeight="1">
      <c r="A542" s="94" t="s">
        <v>1012</v>
      </c>
      <c r="B542" s="141" t="s">
        <v>1013</v>
      </c>
      <c r="C542" s="75" t="s">
        <v>242</v>
      </c>
      <c r="D542" s="82"/>
      <c r="E542" s="75" t="s">
        <v>242</v>
      </c>
      <c r="F542" s="73"/>
      <c r="G542" s="56" t="s">
        <v>120</v>
      </c>
      <c r="H542" s="87"/>
      <c r="I542" s="119"/>
      <c r="J542" s="119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20"/>
      <c r="AA542" s="62"/>
      <c r="AB542" s="65">
        <v>1381</v>
      </c>
      <c r="AC542" s="62" t="str">
        <f t="shared" si="32"/>
        <v/>
      </c>
      <c r="AD542" s="22">
        <v>3704</v>
      </c>
      <c r="AE542" s="62" t="str">
        <f t="shared" si="33"/>
        <v/>
      </c>
      <c r="AF542" s="65">
        <v>1381</v>
      </c>
      <c r="AG542" s="62" t="str">
        <f t="shared" si="34"/>
        <v/>
      </c>
      <c r="AH542" s="65">
        <v>1381</v>
      </c>
      <c r="AI542" s="62" t="str">
        <f t="shared" si="31"/>
        <v/>
      </c>
    </row>
    <row r="543" spans="1:251" s="3" customFormat="1" ht="19" customHeight="1">
      <c r="A543" s="53" t="s">
        <v>594</v>
      </c>
      <c r="B543" s="141" t="s">
        <v>595</v>
      </c>
      <c r="C543" s="75" t="s">
        <v>242</v>
      </c>
      <c r="D543" s="82"/>
      <c r="E543" s="75" t="s">
        <v>242</v>
      </c>
      <c r="F543" s="73"/>
      <c r="G543" s="56" t="s">
        <v>154</v>
      </c>
      <c r="H543" s="87"/>
      <c r="I543" s="119"/>
      <c r="J543" s="119"/>
      <c r="K543" s="110"/>
      <c r="L543" s="111"/>
      <c r="M543" s="110"/>
      <c r="N543" s="111"/>
      <c r="O543" s="110"/>
      <c r="P543" s="111"/>
      <c r="Q543" s="110"/>
      <c r="R543" s="111"/>
      <c r="S543" s="110"/>
      <c r="T543" s="111"/>
      <c r="U543" s="11"/>
      <c r="V543" s="11"/>
      <c r="W543" s="11"/>
      <c r="X543" s="11"/>
      <c r="Y543" s="11"/>
      <c r="Z543" s="20"/>
      <c r="AA543" s="62"/>
      <c r="AB543" s="65">
        <v>1381</v>
      </c>
      <c r="AC543" s="62" t="str">
        <f t="shared" si="32"/>
        <v/>
      </c>
      <c r="AD543" s="22">
        <v>1864</v>
      </c>
      <c r="AE543" s="62" t="str">
        <f t="shared" si="33"/>
        <v/>
      </c>
      <c r="AF543" s="65">
        <v>1381</v>
      </c>
      <c r="AG543" s="62" t="str">
        <f t="shared" si="34"/>
        <v/>
      </c>
      <c r="AH543" s="65">
        <v>1381</v>
      </c>
      <c r="AI543" s="62" t="str">
        <f t="shared" ref="AI543:AI606" si="35">IF(ISNUMBER(F543),F543,"")</f>
        <v/>
      </c>
    </row>
    <row r="544" spans="1:251" s="3" customFormat="1" ht="19" customHeight="1">
      <c r="A544" s="53" t="s">
        <v>185</v>
      </c>
      <c r="B544" s="141" t="s">
        <v>41</v>
      </c>
      <c r="C544" s="75" t="s">
        <v>242</v>
      </c>
      <c r="D544" s="82"/>
      <c r="E544" s="75" t="s">
        <v>242</v>
      </c>
      <c r="F544" s="73"/>
      <c r="G544" s="56" t="s">
        <v>154</v>
      </c>
      <c r="H544" s="87"/>
      <c r="I544" s="119"/>
      <c r="J544" s="119"/>
      <c r="K544" s="113"/>
      <c r="L544" s="111"/>
      <c r="M544" s="113"/>
      <c r="N544" s="111"/>
      <c r="O544" s="113"/>
      <c r="P544" s="111"/>
      <c r="Q544" s="113"/>
      <c r="R544" s="111"/>
      <c r="S544" s="113"/>
      <c r="T544" s="111"/>
      <c r="U544" s="11"/>
      <c r="V544" s="11"/>
      <c r="W544" s="11"/>
      <c r="X544" s="11"/>
      <c r="Y544" s="11"/>
      <c r="Z544" s="33"/>
      <c r="AA544" s="62"/>
      <c r="AB544" s="65">
        <v>1381</v>
      </c>
      <c r="AC544" s="62" t="str">
        <f t="shared" si="32"/>
        <v/>
      </c>
      <c r="AD544" s="34">
        <v>847</v>
      </c>
      <c r="AE544" s="62" t="str">
        <f t="shared" si="33"/>
        <v/>
      </c>
      <c r="AF544" s="65">
        <v>1381</v>
      </c>
      <c r="AG544" s="62" t="str">
        <f t="shared" si="34"/>
        <v/>
      </c>
      <c r="AH544" s="65">
        <v>1381</v>
      </c>
      <c r="AI544" s="62" t="str">
        <f t="shared" si="35"/>
        <v/>
      </c>
    </row>
    <row r="545" spans="1:251" s="3" customFormat="1" ht="19" customHeight="1">
      <c r="A545" s="54" t="s">
        <v>551</v>
      </c>
      <c r="B545" s="141" t="s">
        <v>552</v>
      </c>
      <c r="C545" s="75" t="s">
        <v>242</v>
      </c>
      <c r="D545" s="82"/>
      <c r="E545" s="75" t="s">
        <v>242</v>
      </c>
      <c r="F545" s="73"/>
      <c r="G545" s="56" t="s">
        <v>154</v>
      </c>
      <c r="H545" s="87"/>
      <c r="I545" s="119"/>
      <c r="J545" s="119"/>
      <c r="K545" s="116"/>
      <c r="L545" s="111"/>
      <c r="M545" s="116"/>
      <c r="N545" s="111"/>
      <c r="O545" s="116"/>
      <c r="P545" s="111"/>
      <c r="Q545" s="116"/>
      <c r="R545" s="111"/>
      <c r="S545" s="116"/>
      <c r="T545" s="111"/>
      <c r="U545" s="11"/>
      <c r="V545" s="11"/>
      <c r="W545" s="11"/>
      <c r="X545" s="11"/>
      <c r="Y545" s="11"/>
      <c r="Z545" s="35"/>
      <c r="AA545" s="62"/>
      <c r="AB545" s="65">
        <v>1381</v>
      </c>
      <c r="AC545" s="62" t="str">
        <f t="shared" si="32"/>
        <v/>
      </c>
      <c r="AD545" s="168">
        <v>2379</v>
      </c>
      <c r="AE545" s="62" t="str">
        <f t="shared" si="33"/>
        <v/>
      </c>
      <c r="AF545" s="65">
        <v>1381</v>
      </c>
      <c r="AG545" s="62" t="str">
        <f t="shared" si="34"/>
        <v/>
      </c>
      <c r="AH545" s="65">
        <v>1381</v>
      </c>
      <c r="AI545" s="62" t="str">
        <f t="shared" si="35"/>
        <v/>
      </c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  <c r="GS545" s="15"/>
      <c r="GT545" s="15"/>
      <c r="GU545" s="15"/>
      <c r="GV545" s="15"/>
      <c r="GW545" s="15"/>
      <c r="GX545" s="15"/>
      <c r="GY545" s="15"/>
      <c r="GZ545" s="15"/>
      <c r="HA545" s="15"/>
      <c r="HB545" s="15"/>
      <c r="HC545" s="15"/>
      <c r="HD545" s="15"/>
      <c r="HE545" s="15"/>
      <c r="HF545" s="15"/>
      <c r="HG545" s="15"/>
      <c r="HH545" s="15"/>
      <c r="HI545" s="15"/>
      <c r="HJ545" s="15"/>
      <c r="HK545" s="15"/>
      <c r="HL545" s="15"/>
      <c r="HM545" s="15"/>
      <c r="HN545" s="15"/>
      <c r="HO545" s="15"/>
      <c r="HP545" s="15"/>
      <c r="HQ545" s="15"/>
      <c r="HR545" s="15"/>
      <c r="HS545" s="15"/>
      <c r="HT545" s="15"/>
      <c r="HU545" s="15"/>
      <c r="HV545" s="15"/>
      <c r="HW545" s="15"/>
      <c r="HX545" s="15"/>
      <c r="HY545" s="15"/>
      <c r="HZ545" s="15"/>
      <c r="IA545" s="15"/>
      <c r="IB545" s="15"/>
      <c r="IC545" s="15"/>
      <c r="ID545" s="15"/>
      <c r="IE545" s="15"/>
      <c r="IF545" s="15"/>
      <c r="IG545" s="15"/>
      <c r="IH545" s="15"/>
      <c r="II545" s="15"/>
      <c r="IJ545" s="15"/>
      <c r="IK545" s="15"/>
      <c r="IL545" s="15"/>
      <c r="IM545" s="15"/>
      <c r="IN545" s="15"/>
      <c r="IO545" s="15"/>
      <c r="IP545" s="15"/>
      <c r="IQ545" s="15"/>
    </row>
    <row r="546" spans="1:251" s="4" customFormat="1" ht="19" customHeight="1">
      <c r="A546" s="95" t="s">
        <v>816</v>
      </c>
      <c r="B546" s="141" t="s">
        <v>972</v>
      </c>
      <c r="C546" s="75" t="s">
        <v>242</v>
      </c>
      <c r="D546" s="82"/>
      <c r="E546" s="75" t="s">
        <v>242</v>
      </c>
      <c r="F546" s="73"/>
      <c r="G546" s="56" t="s">
        <v>155</v>
      </c>
      <c r="H546" s="87"/>
      <c r="I546" s="119"/>
      <c r="J546" s="119"/>
      <c r="K546" s="116"/>
      <c r="L546" s="111"/>
      <c r="M546" s="116"/>
      <c r="N546" s="111"/>
      <c r="O546" s="116"/>
      <c r="P546" s="111"/>
      <c r="Q546" s="116"/>
      <c r="R546" s="111"/>
      <c r="S546" s="116"/>
      <c r="T546" s="111"/>
      <c r="U546" s="11"/>
      <c r="V546" s="11"/>
      <c r="W546" s="11"/>
      <c r="X546" s="11"/>
      <c r="Y546" s="11"/>
      <c r="Z546" s="35"/>
      <c r="AA546" s="62"/>
      <c r="AB546" s="65">
        <v>1381</v>
      </c>
      <c r="AC546" s="62" t="str">
        <f t="shared" si="32"/>
        <v/>
      </c>
      <c r="AD546" s="36">
        <v>3207</v>
      </c>
      <c r="AE546" s="62" t="str">
        <f t="shared" si="33"/>
        <v/>
      </c>
      <c r="AF546" s="65">
        <v>1381</v>
      </c>
      <c r="AG546" s="62" t="str">
        <f t="shared" si="34"/>
        <v/>
      </c>
      <c r="AH546" s="65">
        <v>1381</v>
      </c>
      <c r="AI546" s="62" t="str">
        <f t="shared" si="35"/>
        <v/>
      </c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  <c r="GN546" s="15"/>
      <c r="GO546" s="15"/>
      <c r="GP546" s="15"/>
      <c r="GQ546" s="15"/>
      <c r="GR546" s="15"/>
      <c r="GS546" s="15"/>
      <c r="GT546" s="15"/>
      <c r="GU546" s="15"/>
      <c r="GV546" s="15"/>
      <c r="GW546" s="15"/>
      <c r="GX546" s="15"/>
      <c r="GY546" s="15"/>
      <c r="GZ546" s="15"/>
      <c r="HA546" s="15"/>
      <c r="HB546" s="15"/>
      <c r="HC546" s="15"/>
      <c r="HD546" s="15"/>
      <c r="HE546" s="15"/>
      <c r="HF546" s="15"/>
      <c r="HG546" s="15"/>
      <c r="HH546" s="15"/>
      <c r="HI546" s="15"/>
      <c r="HJ546" s="15"/>
      <c r="HK546" s="15"/>
      <c r="HL546" s="15"/>
      <c r="HM546" s="15"/>
      <c r="HN546" s="15"/>
      <c r="HO546" s="15"/>
      <c r="HP546" s="15"/>
      <c r="HQ546" s="15"/>
      <c r="HR546" s="15"/>
      <c r="HS546" s="15"/>
      <c r="HT546" s="15"/>
      <c r="HU546" s="15"/>
      <c r="HV546" s="15"/>
      <c r="HW546" s="15"/>
      <c r="HX546" s="15"/>
      <c r="HY546" s="15"/>
      <c r="HZ546" s="15"/>
      <c r="IA546" s="15"/>
      <c r="IB546" s="15"/>
      <c r="IC546" s="15"/>
      <c r="ID546" s="15"/>
      <c r="IE546" s="15"/>
      <c r="IF546" s="15"/>
      <c r="IG546" s="15"/>
      <c r="IH546" s="15"/>
      <c r="II546" s="15"/>
      <c r="IJ546" s="15"/>
      <c r="IK546" s="15"/>
      <c r="IL546" s="15"/>
      <c r="IM546" s="15"/>
      <c r="IN546" s="15"/>
      <c r="IO546" s="15"/>
      <c r="IP546" s="15"/>
      <c r="IQ546" s="15"/>
    </row>
    <row r="547" spans="1:251" s="4" customFormat="1" ht="19" customHeight="1">
      <c r="A547" s="92" t="s">
        <v>917</v>
      </c>
      <c r="B547" s="141" t="s">
        <v>918</v>
      </c>
      <c r="C547" s="75" t="s">
        <v>242</v>
      </c>
      <c r="D547" s="82"/>
      <c r="E547" s="75" t="s">
        <v>242</v>
      </c>
      <c r="F547" s="73"/>
      <c r="G547" s="56" t="s">
        <v>120</v>
      </c>
      <c r="H547" s="87"/>
      <c r="I547" s="119"/>
      <c r="J547" s="119"/>
      <c r="K547" s="113"/>
      <c r="L547" s="111"/>
      <c r="M547" s="113"/>
      <c r="N547" s="111"/>
      <c r="O547" s="113"/>
      <c r="P547" s="111"/>
      <c r="Q547" s="113"/>
      <c r="R547" s="111"/>
      <c r="S547" s="113"/>
      <c r="T547" s="111"/>
      <c r="U547" s="11"/>
      <c r="V547" s="11"/>
      <c r="W547" s="11"/>
      <c r="X547" s="11"/>
      <c r="Y547" s="11"/>
      <c r="Z547" s="33"/>
      <c r="AA547" s="62"/>
      <c r="AB547" s="65">
        <v>1381</v>
      </c>
      <c r="AC547" s="62" t="str">
        <f t="shared" si="32"/>
        <v/>
      </c>
      <c r="AD547" s="34">
        <v>3581</v>
      </c>
      <c r="AE547" s="62" t="str">
        <f t="shared" si="33"/>
        <v/>
      </c>
      <c r="AF547" s="65">
        <v>1381</v>
      </c>
      <c r="AG547" s="62" t="str">
        <f t="shared" si="34"/>
        <v/>
      </c>
      <c r="AH547" s="65">
        <v>1381</v>
      </c>
      <c r="AI547" s="62" t="str">
        <f t="shared" si="35"/>
        <v/>
      </c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</row>
    <row r="548" spans="1:251" s="3" customFormat="1" ht="19" customHeight="1">
      <c r="A548" s="53" t="s">
        <v>326</v>
      </c>
      <c r="B548" s="141" t="s">
        <v>1042</v>
      </c>
      <c r="C548" s="75" t="s">
        <v>242</v>
      </c>
      <c r="D548" s="82"/>
      <c r="E548" s="75" t="s">
        <v>242</v>
      </c>
      <c r="F548" s="73"/>
      <c r="G548" s="56" t="s">
        <v>131</v>
      </c>
      <c r="H548" s="87"/>
      <c r="I548" s="119"/>
      <c r="J548" s="119"/>
      <c r="K548" s="110"/>
      <c r="L548" s="111"/>
      <c r="M548" s="110"/>
      <c r="N548" s="111"/>
      <c r="O548" s="110"/>
      <c r="P548" s="111"/>
      <c r="Q548" s="110"/>
      <c r="R548" s="111"/>
      <c r="S548" s="110"/>
      <c r="T548" s="111"/>
      <c r="U548" s="11"/>
      <c r="V548" s="11"/>
      <c r="W548" s="11"/>
      <c r="X548" s="11"/>
      <c r="Y548" s="11"/>
      <c r="Z548" s="20"/>
      <c r="AA548" s="62"/>
      <c r="AB548" s="65">
        <v>1381</v>
      </c>
      <c r="AC548" s="62" t="str">
        <f t="shared" si="32"/>
        <v/>
      </c>
      <c r="AD548" s="22">
        <v>1856</v>
      </c>
      <c r="AE548" s="62" t="str">
        <f t="shared" si="33"/>
        <v/>
      </c>
      <c r="AF548" s="65">
        <v>1381</v>
      </c>
      <c r="AG548" s="62" t="str">
        <f t="shared" si="34"/>
        <v/>
      </c>
      <c r="AH548" s="65">
        <v>1381</v>
      </c>
      <c r="AI548" s="62" t="str">
        <f t="shared" si="35"/>
        <v/>
      </c>
    </row>
    <row r="549" spans="1:251" s="3" customFormat="1" ht="19" customHeight="1">
      <c r="A549" s="53" t="s">
        <v>110</v>
      </c>
      <c r="B549" s="141" t="s">
        <v>111</v>
      </c>
      <c r="C549" s="75" t="s">
        <v>242</v>
      </c>
      <c r="D549" s="82"/>
      <c r="E549" s="75" t="s">
        <v>242</v>
      </c>
      <c r="F549" s="73"/>
      <c r="G549" s="56" t="s">
        <v>131</v>
      </c>
      <c r="H549" s="87"/>
      <c r="I549" s="119"/>
      <c r="J549" s="119"/>
      <c r="K549" s="110"/>
      <c r="L549" s="111"/>
      <c r="M549" s="110"/>
      <c r="N549" s="111"/>
      <c r="O549" s="110"/>
      <c r="P549" s="111"/>
      <c r="Q549" s="110"/>
      <c r="R549" s="111"/>
      <c r="S549" s="110"/>
      <c r="T549" s="111"/>
      <c r="U549" s="11"/>
      <c r="V549" s="11"/>
      <c r="W549" s="11"/>
      <c r="X549" s="11"/>
      <c r="Y549" s="11"/>
      <c r="Z549" s="20"/>
      <c r="AA549" s="62"/>
      <c r="AB549" s="65">
        <v>1381</v>
      </c>
      <c r="AC549" s="62" t="str">
        <f t="shared" ref="AC549:AC612" si="36">IF(ISNUMBER(C549),C549,"")</f>
        <v/>
      </c>
      <c r="AD549" s="22">
        <v>660</v>
      </c>
      <c r="AE549" s="62" t="str">
        <f t="shared" ref="AE549:AE612" si="37">IF(ISNUMBER(D549),D549,"")</f>
        <v/>
      </c>
      <c r="AF549" s="65">
        <v>1381</v>
      </c>
      <c r="AG549" s="62" t="str">
        <f t="shared" ref="AG549:AG612" si="38">IF(ISNUMBER(E549),E549,"")</f>
        <v/>
      </c>
      <c r="AH549" s="65">
        <v>1381</v>
      </c>
      <c r="AI549" s="62" t="str">
        <f t="shared" si="35"/>
        <v/>
      </c>
    </row>
    <row r="550" spans="1:251" s="3" customFormat="1" ht="19" customHeight="1">
      <c r="A550" s="53" t="s">
        <v>141</v>
      </c>
      <c r="B550" s="141" t="s">
        <v>705</v>
      </c>
      <c r="C550" s="82"/>
      <c r="D550" s="82"/>
      <c r="E550" s="75" t="s">
        <v>242</v>
      </c>
      <c r="F550" s="73"/>
      <c r="G550" s="56" t="s">
        <v>155</v>
      </c>
      <c r="H550" s="87"/>
      <c r="I550" s="119"/>
      <c r="J550" s="119"/>
      <c r="K550" s="110"/>
      <c r="L550" s="111"/>
      <c r="M550" s="110"/>
      <c r="N550" s="111"/>
      <c r="O550" s="110"/>
      <c r="P550" s="111"/>
      <c r="Q550" s="110"/>
      <c r="R550" s="111"/>
      <c r="S550" s="110"/>
      <c r="T550" s="111"/>
      <c r="U550" s="11"/>
      <c r="V550" s="11"/>
      <c r="W550" s="11"/>
      <c r="X550" s="11"/>
      <c r="Y550" s="11"/>
      <c r="Z550" s="20"/>
      <c r="AA550" s="62"/>
      <c r="AB550" s="22">
        <v>169</v>
      </c>
      <c r="AC550" s="62" t="str">
        <f t="shared" si="36"/>
        <v/>
      </c>
      <c r="AD550" s="22">
        <v>662</v>
      </c>
      <c r="AE550" s="62" t="str">
        <f t="shared" si="37"/>
        <v/>
      </c>
      <c r="AF550" s="22">
        <v>941</v>
      </c>
      <c r="AG550" s="62" t="str">
        <f t="shared" si="38"/>
        <v/>
      </c>
      <c r="AH550" s="65">
        <v>1381</v>
      </c>
      <c r="AI550" s="62" t="str">
        <f t="shared" si="35"/>
        <v/>
      </c>
    </row>
    <row r="551" spans="1:251" s="3" customFormat="1" ht="19" customHeight="1">
      <c r="A551" s="51" t="s">
        <v>188</v>
      </c>
      <c r="B551" s="141" t="s">
        <v>92</v>
      </c>
      <c r="C551" s="75" t="s">
        <v>242</v>
      </c>
      <c r="D551" s="82"/>
      <c r="E551" s="82"/>
      <c r="F551" s="73"/>
      <c r="G551" s="56" t="s">
        <v>131</v>
      </c>
      <c r="H551" s="87"/>
      <c r="I551" s="119"/>
      <c r="J551" s="119"/>
      <c r="K551" s="110"/>
      <c r="L551" s="111"/>
      <c r="M551" s="110"/>
      <c r="N551" s="111"/>
      <c r="O551" s="110"/>
      <c r="P551" s="111"/>
      <c r="Q551" s="110"/>
      <c r="R551" s="111"/>
      <c r="S551" s="110"/>
      <c r="T551" s="111"/>
      <c r="U551" s="11"/>
      <c r="V551" s="11"/>
      <c r="W551" s="11"/>
      <c r="X551" s="11"/>
      <c r="Y551" s="11"/>
      <c r="Z551" s="20"/>
      <c r="AA551" s="62"/>
      <c r="AB551" s="22">
        <v>170</v>
      </c>
      <c r="AC551" s="62" t="str">
        <f t="shared" si="36"/>
        <v/>
      </c>
      <c r="AD551" s="22">
        <v>669</v>
      </c>
      <c r="AE551" s="62" t="str">
        <f t="shared" si="37"/>
        <v/>
      </c>
      <c r="AF551" s="22">
        <v>947</v>
      </c>
      <c r="AG551" s="62" t="str">
        <f t="shared" si="38"/>
        <v/>
      </c>
      <c r="AH551" s="65">
        <v>1381</v>
      </c>
      <c r="AI551" s="62" t="str">
        <f t="shared" si="35"/>
        <v/>
      </c>
    </row>
    <row r="552" spans="1:251" s="3" customFormat="1" ht="19" customHeight="1">
      <c r="A552" s="92" t="s">
        <v>304</v>
      </c>
      <c r="B552" s="141" t="s">
        <v>781</v>
      </c>
      <c r="C552" s="82"/>
      <c r="D552" s="82"/>
      <c r="E552" s="75" t="s">
        <v>242</v>
      </c>
      <c r="F552" s="73"/>
      <c r="G552" s="56" t="s">
        <v>155</v>
      </c>
      <c r="H552" s="87"/>
      <c r="I552" s="119"/>
      <c r="J552" s="119"/>
      <c r="K552" s="116"/>
      <c r="L552" s="111"/>
      <c r="M552" s="116"/>
      <c r="N552" s="111"/>
      <c r="O552" s="116"/>
      <c r="P552" s="111"/>
      <c r="Q552" s="116"/>
      <c r="R552" s="111"/>
      <c r="S552" s="116"/>
      <c r="T552" s="111"/>
      <c r="U552" s="14"/>
      <c r="V552" s="14"/>
      <c r="W552" s="14"/>
      <c r="X552" s="14"/>
      <c r="Y552" s="14"/>
      <c r="Z552" s="35"/>
      <c r="AA552" s="62"/>
      <c r="AB552" s="36">
        <v>1857</v>
      </c>
      <c r="AC552" s="62" t="str">
        <f t="shared" si="36"/>
        <v/>
      </c>
      <c r="AD552" s="36">
        <v>1711</v>
      </c>
      <c r="AE552" s="62" t="str">
        <f t="shared" si="37"/>
        <v/>
      </c>
      <c r="AF552" s="36">
        <v>2442</v>
      </c>
      <c r="AG552" s="62" t="str">
        <f t="shared" si="38"/>
        <v/>
      </c>
      <c r="AH552" s="65">
        <v>1381</v>
      </c>
      <c r="AI552" s="62" t="str">
        <f t="shared" si="35"/>
        <v/>
      </c>
    </row>
    <row r="553" spans="1:251" s="15" customFormat="1" ht="19" customHeight="1">
      <c r="A553" s="92" t="s">
        <v>380</v>
      </c>
      <c r="B553" s="141" t="s">
        <v>747</v>
      </c>
      <c r="C553" s="75" t="s">
        <v>242</v>
      </c>
      <c r="D553" s="82"/>
      <c r="E553" s="75" t="s">
        <v>242</v>
      </c>
      <c r="F553" s="73"/>
      <c r="G553" s="56" t="s">
        <v>155</v>
      </c>
      <c r="H553" s="87"/>
      <c r="I553" s="119"/>
      <c r="J553" s="119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33"/>
      <c r="AA553" s="68"/>
      <c r="AB553" s="65">
        <v>1381</v>
      </c>
      <c r="AC553" s="62" t="str">
        <f t="shared" si="36"/>
        <v/>
      </c>
      <c r="AD553" s="34">
        <v>667</v>
      </c>
      <c r="AE553" s="62" t="str">
        <f t="shared" si="37"/>
        <v/>
      </c>
      <c r="AF553" s="65">
        <v>1381</v>
      </c>
      <c r="AG553" s="62" t="str">
        <f t="shared" si="38"/>
        <v/>
      </c>
      <c r="AH553" s="65">
        <v>1381</v>
      </c>
      <c r="AI553" s="62" t="str">
        <f t="shared" si="35"/>
        <v/>
      </c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</row>
    <row r="554" spans="1:251" s="15" customFormat="1" ht="19" customHeight="1">
      <c r="A554" s="92" t="s">
        <v>854</v>
      </c>
      <c r="B554" s="51" t="s">
        <v>855</v>
      </c>
      <c r="C554" s="75" t="s">
        <v>242</v>
      </c>
      <c r="D554" s="82"/>
      <c r="E554" s="75" t="s">
        <v>242</v>
      </c>
      <c r="F554" s="73"/>
      <c r="G554" s="56" t="s">
        <v>120</v>
      </c>
      <c r="H554" s="87"/>
      <c r="I554" s="119"/>
      <c r="J554" s="119"/>
      <c r="K554" s="113"/>
      <c r="L554" s="111"/>
      <c r="M554" s="113"/>
      <c r="N554" s="111"/>
      <c r="O554" s="113"/>
      <c r="P554" s="111"/>
      <c r="Q554" s="113"/>
      <c r="R554" s="111"/>
      <c r="S554" s="113"/>
      <c r="T554" s="111"/>
      <c r="U554" s="11"/>
      <c r="V554" s="11"/>
      <c r="W554" s="11"/>
      <c r="X554" s="11"/>
      <c r="Y554" s="11"/>
      <c r="Z554" s="33"/>
      <c r="AA554" s="62"/>
      <c r="AB554" s="65">
        <v>1381</v>
      </c>
      <c r="AC554" s="62" t="str">
        <f t="shared" si="36"/>
        <v/>
      </c>
      <c r="AD554" s="34">
        <v>3463</v>
      </c>
      <c r="AE554" s="62" t="str">
        <f t="shared" si="37"/>
        <v/>
      </c>
      <c r="AF554" s="65">
        <v>1381</v>
      </c>
      <c r="AG554" s="62" t="str">
        <f t="shared" si="38"/>
        <v/>
      </c>
      <c r="AH554" s="65">
        <v>1381</v>
      </c>
      <c r="AI554" s="62" t="str">
        <f t="shared" si="35"/>
        <v/>
      </c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</row>
    <row r="555" spans="1:251" s="15" customFormat="1" ht="19" customHeight="1">
      <c r="A555" s="94" t="s">
        <v>731</v>
      </c>
      <c r="B555" s="141" t="s">
        <v>796</v>
      </c>
      <c r="C555" s="75" t="s">
        <v>242</v>
      </c>
      <c r="D555" s="82"/>
      <c r="E555" s="75" t="s">
        <v>242</v>
      </c>
      <c r="F555" s="50"/>
      <c r="G555" s="56" t="s">
        <v>155</v>
      </c>
      <c r="H555" s="87"/>
      <c r="I555" s="119"/>
      <c r="J555" s="119"/>
      <c r="K555" s="110"/>
      <c r="L555" s="111"/>
      <c r="M555" s="110"/>
      <c r="N555" s="111"/>
      <c r="O555" s="110"/>
      <c r="P555" s="111"/>
      <c r="Q555" s="110"/>
      <c r="R555" s="111"/>
      <c r="S555" s="110"/>
      <c r="T555" s="111"/>
      <c r="U555" s="11"/>
      <c r="V555" s="11"/>
      <c r="W555" s="11"/>
      <c r="X555" s="11"/>
      <c r="Y555" s="11"/>
      <c r="Z555" s="20"/>
      <c r="AA555" s="62"/>
      <c r="AB555" s="65">
        <v>1381</v>
      </c>
      <c r="AC555" s="62" t="str">
        <f t="shared" si="36"/>
        <v/>
      </c>
      <c r="AD555" s="22">
        <v>3230</v>
      </c>
      <c r="AE555" s="62" t="str">
        <f t="shared" si="37"/>
        <v/>
      </c>
      <c r="AF555" s="65">
        <v>1381</v>
      </c>
      <c r="AG555" s="62" t="str">
        <f t="shared" si="38"/>
        <v/>
      </c>
      <c r="AH555" s="65">
        <v>1381</v>
      </c>
      <c r="AI555" s="62" t="str">
        <f t="shared" si="35"/>
        <v/>
      </c>
    </row>
    <row r="556" spans="1:251" s="15" customFormat="1" ht="19" customHeight="1">
      <c r="A556" s="49" t="s">
        <v>363</v>
      </c>
      <c r="B556" s="141" t="s">
        <v>434</v>
      </c>
      <c r="C556" s="75" t="s">
        <v>242</v>
      </c>
      <c r="D556" s="82"/>
      <c r="E556" s="75" t="s">
        <v>242</v>
      </c>
      <c r="F556" s="73"/>
      <c r="G556" s="56" t="s">
        <v>155</v>
      </c>
      <c r="H556" s="87"/>
      <c r="I556" s="119"/>
      <c r="J556" s="119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20"/>
      <c r="AA556" s="66"/>
      <c r="AB556" s="65">
        <v>1381</v>
      </c>
      <c r="AC556" s="62" t="str">
        <f t="shared" si="36"/>
        <v/>
      </c>
      <c r="AD556" s="22">
        <v>672</v>
      </c>
      <c r="AE556" s="62" t="str">
        <f t="shared" si="37"/>
        <v/>
      </c>
      <c r="AF556" s="65">
        <v>1381</v>
      </c>
      <c r="AG556" s="62" t="str">
        <f t="shared" si="38"/>
        <v/>
      </c>
      <c r="AH556" s="65">
        <v>1381</v>
      </c>
      <c r="AI556" s="62" t="str">
        <f t="shared" si="35"/>
        <v/>
      </c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</row>
    <row r="557" spans="1:251" s="15" customFormat="1" ht="19" customHeight="1">
      <c r="A557" s="53" t="s">
        <v>151</v>
      </c>
      <c r="B557" s="141" t="s">
        <v>20</v>
      </c>
      <c r="C557" s="75" t="s">
        <v>242</v>
      </c>
      <c r="D557" s="82"/>
      <c r="E557" s="75" t="s">
        <v>242</v>
      </c>
      <c r="F557" s="73"/>
      <c r="G557" s="56" t="s">
        <v>155</v>
      </c>
      <c r="H557" s="87"/>
      <c r="I557" s="119"/>
      <c r="J557" s="119"/>
      <c r="K557" s="113"/>
      <c r="L557" s="111"/>
      <c r="M557" s="113"/>
      <c r="N557" s="111"/>
      <c r="O557" s="113"/>
      <c r="P557" s="111"/>
      <c r="Q557" s="113"/>
      <c r="R557" s="111"/>
      <c r="S557" s="113"/>
      <c r="T557" s="111"/>
      <c r="U557" s="11"/>
      <c r="V557" s="11"/>
      <c r="W557" s="11"/>
      <c r="X557" s="11"/>
      <c r="Y557" s="11"/>
      <c r="Z557" s="33"/>
      <c r="AA557" s="62"/>
      <c r="AB557" s="65">
        <v>1381</v>
      </c>
      <c r="AC557" s="62" t="str">
        <f t="shared" si="36"/>
        <v/>
      </c>
      <c r="AD557" s="34">
        <v>671</v>
      </c>
      <c r="AE557" s="62" t="str">
        <f t="shared" si="37"/>
        <v/>
      </c>
      <c r="AF557" s="65">
        <v>1381</v>
      </c>
      <c r="AG557" s="62" t="str">
        <f t="shared" si="38"/>
        <v/>
      </c>
      <c r="AH557" s="65">
        <v>1381</v>
      </c>
      <c r="AI557" s="62" t="str">
        <f t="shared" si="35"/>
        <v/>
      </c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</row>
    <row r="558" spans="1:251" s="3" customFormat="1" ht="19" customHeight="1">
      <c r="A558" s="53" t="s">
        <v>665</v>
      </c>
      <c r="B558" s="141" t="s">
        <v>666</v>
      </c>
      <c r="C558" s="75" t="s">
        <v>242</v>
      </c>
      <c r="D558" s="82"/>
      <c r="E558" s="75" t="s">
        <v>242</v>
      </c>
      <c r="F558" s="73"/>
      <c r="G558" s="56" t="s">
        <v>120</v>
      </c>
      <c r="H558" s="87"/>
      <c r="I558" s="119"/>
      <c r="J558" s="119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33"/>
      <c r="AA558" s="68"/>
      <c r="AB558" s="65">
        <v>1381</v>
      </c>
      <c r="AC558" s="62" t="str">
        <f t="shared" si="36"/>
        <v/>
      </c>
      <c r="AD558" s="34">
        <v>674</v>
      </c>
      <c r="AE558" s="62" t="str">
        <f t="shared" si="37"/>
        <v/>
      </c>
      <c r="AF558" s="65">
        <v>1381</v>
      </c>
      <c r="AG558" s="62" t="str">
        <f t="shared" si="38"/>
        <v/>
      </c>
      <c r="AH558" s="65">
        <v>1381</v>
      </c>
      <c r="AI558" s="62" t="str">
        <f t="shared" si="35"/>
        <v/>
      </c>
    </row>
    <row r="559" spans="1:251" s="3" customFormat="1" ht="19" customHeight="1">
      <c r="A559" s="53" t="s">
        <v>257</v>
      </c>
      <c r="B559" s="141" t="s">
        <v>21</v>
      </c>
      <c r="C559" s="82"/>
      <c r="D559" s="82"/>
      <c r="E559" s="82"/>
      <c r="F559" s="73"/>
      <c r="G559" s="56" t="s">
        <v>155</v>
      </c>
      <c r="H559" s="87"/>
      <c r="I559" s="119"/>
      <c r="J559" s="119"/>
      <c r="K559" s="110"/>
      <c r="L559" s="111"/>
      <c r="M559" s="110"/>
      <c r="N559" s="111"/>
      <c r="O559" s="110"/>
      <c r="P559" s="111"/>
      <c r="Q559" s="110"/>
      <c r="R559" s="111"/>
      <c r="S559" s="110"/>
      <c r="T559" s="111"/>
      <c r="U559" s="11"/>
      <c r="V559" s="11"/>
      <c r="W559" s="11"/>
      <c r="X559" s="11"/>
      <c r="Y559" s="11"/>
      <c r="Z559" s="20"/>
      <c r="AA559" s="62"/>
      <c r="AB559" s="22">
        <v>173</v>
      </c>
      <c r="AC559" s="62" t="str">
        <f t="shared" si="36"/>
        <v/>
      </c>
      <c r="AD559" s="22">
        <v>675</v>
      </c>
      <c r="AE559" s="62" t="str">
        <f t="shared" si="37"/>
        <v/>
      </c>
      <c r="AF559" s="22">
        <v>949</v>
      </c>
      <c r="AG559" s="62" t="str">
        <f t="shared" si="38"/>
        <v/>
      </c>
      <c r="AH559" s="65">
        <v>1381</v>
      </c>
      <c r="AI559" s="62" t="str">
        <f t="shared" si="35"/>
        <v/>
      </c>
    </row>
    <row r="560" spans="1:251" s="3" customFormat="1" ht="19" customHeight="1">
      <c r="A560" s="54" t="s">
        <v>509</v>
      </c>
      <c r="B560" s="141" t="s">
        <v>441</v>
      </c>
      <c r="C560" s="82"/>
      <c r="D560" s="82"/>
      <c r="E560" s="82"/>
      <c r="F560" s="73"/>
      <c r="G560" s="56" t="s">
        <v>120</v>
      </c>
      <c r="H560" s="87"/>
      <c r="I560" s="119"/>
      <c r="J560" s="119"/>
      <c r="K560" s="113"/>
      <c r="L560" s="111"/>
      <c r="M560" s="113"/>
      <c r="N560" s="111"/>
      <c r="O560" s="113"/>
      <c r="P560" s="111"/>
      <c r="Q560" s="113"/>
      <c r="R560" s="111"/>
      <c r="S560" s="113"/>
      <c r="T560" s="111"/>
      <c r="U560" s="11"/>
      <c r="V560" s="11"/>
      <c r="W560" s="11"/>
      <c r="X560" s="11"/>
      <c r="Y560" s="11"/>
      <c r="Z560" s="33"/>
      <c r="AA560" s="62"/>
      <c r="AB560" s="34">
        <v>2331</v>
      </c>
      <c r="AC560" s="62" t="str">
        <f t="shared" si="36"/>
        <v/>
      </c>
      <c r="AD560" s="34">
        <v>1944</v>
      </c>
      <c r="AE560" s="62" t="str">
        <f t="shared" si="37"/>
        <v/>
      </c>
      <c r="AF560" s="34">
        <v>2639</v>
      </c>
      <c r="AG560" s="62" t="str">
        <f t="shared" si="38"/>
        <v/>
      </c>
      <c r="AH560" s="65">
        <v>1381</v>
      </c>
      <c r="AI560" s="62" t="str">
        <f t="shared" si="35"/>
        <v/>
      </c>
    </row>
    <row r="561" spans="1:251" s="3" customFormat="1" ht="19" customHeight="1">
      <c r="A561" s="53" t="s">
        <v>271</v>
      </c>
      <c r="B561" s="141" t="s">
        <v>8</v>
      </c>
      <c r="C561" s="82"/>
      <c r="D561" s="82"/>
      <c r="E561" s="75" t="s">
        <v>242</v>
      </c>
      <c r="F561" s="73"/>
      <c r="G561" s="56" t="s">
        <v>155</v>
      </c>
      <c r="H561" s="87"/>
      <c r="I561" s="119"/>
      <c r="J561" s="119"/>
      <c r="K561" s="113"/>
      <c r="L561" s="111"/>
      <c r="M561" s="113"/>
      <c r="N561" s="111"/>
      <c r="O561" s="113"/>
      <c r="P561" s="111"/>
      <c r="Q561" s="113"/>
      <c r="R561" s="111"/>
      <c r="S561" s="113"/>
      <c r="T561" s="111"/>
      <c r="U561" s="14"/>
      <c r="V561" s="14"/>
      <c r="W561" s="14"/>
      <c r="X561" s="14"/>
      <c r="Y561" s="14"/>
      <c r="Z561" s="33"/>
      <c r="AA561" s="62"/>
      <c r="AB561" s="34">
        <v>172</v>
      </c>
      <c r="AC561" s="62" t="str">
        <f t="shared" si="36"/>
        <v/>
      </c>
      <c r="AD561" s="34">
        <v>673</v>
      </c>
      <c r="AE561" s="62" t="str">
        <f t="shared" si="37"/>
        <v/>
      </c>
      <c r="AF561" s="65">
        <v>1381</v>
      </c>
      <c r="AG561" s="62" t="str">
        <f t="shared" si="38"/>
        <v/>
      </c>
      <c r="AH561" s="65">
        <v>1381</v>
      </c>
      <c r="AI561" s="62" t="str">
        <f t="shared" si="35"/>
        <v/>
      </c>
    </row>
    <row r="562" spans="1:251" s="15" customFormat="1" ht="19" customHeight="1">
      <c r="A562" s="53" t="s">
        <v>167</v>
      </c>
      <c r="B562" s="141" t="s">
        <v>9</v>
      </c>
      <c r="C562" s="75" t="s">
        <v>242</v>
      </c>
      <c r="D562" s="82"/>
      <c r="E562" s="75" t="s">
        <v>242</v>
      </c>
      <c r="F562" s="73"/>
      <c r="G562" s="56" t="s">
        <v>155</v>
      </c>
      <c r="H562" s="87"/>
      <c r="I562" s="119"/>
      <c r="J562" s="119"/>
      <c r="K562" s="116"/>
      <c r="L562" s="111"/>
      <c r="M562" s="116"/>
      <c r="N562" s="111"/>
      <c r="O562" s="116"/>
      <c r="P562" s="111"/>
      <c r="Q562" s="116"/>
      <c r="R562" s="111"/>
      <c r="S562" s="116"/>
      <c r="T562" s="111"/>
      <c r="U562" s="11"/>
      <c r="V562" s="11"/>
      <c r="W562" s="11"/>
      <c r="X562" s="11"/>
      <c r="Y562" s="11"/>
      <c r="Z562" s="35"/>
      <c r="AA562" s="62"/>
      <c r="AB562" s="65">
        <v>1381</v>
      </c>
      <c r="AC562" s="62" t="str">
        <f t="shared" si="36"/>
        <v/>
      </c>
      <c r="AD562" s="36">
        <v>677</v>
      </c>
      <c r="AE562" s="62" t="str">
        <f t="shared" si="37"/>
        <v/>
      </c>
      <c r="AF562" s="65">
        <v>1381</v>
      </c>
      <c r="AG562" s="62" t="str">
        <f t="shared" si="38"/>
        <v/>
      </c>
      <c r="AH562" s="65">
        <v>1381</v>
      </c>
      <c r="AI562" s="62" t="str">
        <f t="shared" si="35"/>
        <v/>
      </c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</row>
    <row r="563" spans="1:251" s="3" customFormat="1" ht="19" customHeight="1">
      <c r="A563" s="92" t="s">
        <v>919</v>
      </c>
      <c r="B563" s="141" t="s">
        <v>920</v>
      </c>
      <c r="C563" s="75" t="s">
        <v>242</v>
      </c>
      <c r="D563" s="82"/>
      <c r="E563" s="75" t="s">
        <v>242</v>
      </c>
      <c r="F563" s="73"/>
      <c r="G563" s="56" t="s">
        <v>120</v>
      </c>
      <c r="H563" s="87"/>
      <c r="I563" s="119"/>
      <c r="J563" s="119"/>
      <c r="K563" s="113"/>
      <c r="L563" s="111"/>
      <c r="M563" s="113"/>
      <c r="N563" s="111"/>
      <c r="O563" s="113"/>
      <c r="P563" s="111"/>
      <c r="Q563" s="113"/>
      <c r="R563" s="111"/>
      <c r="S563" s="113"/>
      <c r="T563" s="111"/>
      <c r="U563" s="11"/>
      <c r="V563" s="11"/>
      <c r="W563" s="11"/>
      <c r="X563" s="11"/>
      <c r="Y563" s="11"/>
      <c r="Z563" s="33"/>
      <c r="AA563" s="62"/>
      <c r="AB563" s="65">
        <v>1381</v>
      </c>
      <c r="AC563" s="62" t="str">
        <f t="shared" si="36"/>
        <v/>
      </c>
      <c r="AD563" s="34">
        <v>3585</v>
      </c>
      <c r="AE563" s="62" t="str">
        <f t="shared" si="37"/>
        <v/>
      </c>
      <c r="AF563" s="65">
        <v>1381</v>
      </c>
      <c r="AG563" s="62" t="str">
        <f t="shared" si="38"/>
        <v/>
      </c>
      <c r="AH563" s="65">
        <v>1381</v>
      </c>
      <c r="AI563" s="62" t="str">
        <f t="shared" si="35"/>
        <v/>
      </c>
    </row>
    <row r="564" spans="1:251" s="3" customFormat="1" ht="19" customHeight="1">
      <c r="A564" s="51" t="s">
        <v>459</v>
      </c>
      <c r="B564" s="141" t="s">
        <v>568</v>
      </c>
      <c r="C564" s="82"/>
      <c r="D564" s="75" t="s">
        <v>91</v>
      </c>
      <c r="E564" s="75" t="s">
        <v>91</v>
      </c>
      <c r="F564" s="73"/>
      <c r="G564" s="56" t="s">
        <v>130</v>
      </c>
      <c r="H564" s="87"/>
      <c r="I564" s="119"/>
      <c r="J564" s="119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35"/>
      <c r="AA564" s="67"/>
      <c r="AB564" s="36">
        <v>176</v>
      </c>
      <c r="AC564" s="62" t="str">
        <f t="shared" si="36"/>
        <v/>
      </c>
      <c r="AD564" s="65">
        <v>1381</v>
      </c>
      <c r="AE564" s="62" t="str">
        <f t="shared" si="37"/>
        <v/>
      </c>
      <c r="AF564" s="65">
        <v>1381</v>
      </c>
      <c r="AG564" s="62" t="str">
        <f t="shared" si="38"/>
        <v/>
      </c>
      <c r="AH564" s="65">
        <v>1381</v>
      </c>
      <c r="AI564" s="62" t="str">
        <f t="shared" si="35"/>
        <v/>
      </c>
    </row>
    <row r="565" spans="1:251" s="3" customFormat="1" ht="19" customHeight="1">
      <c r="A565" s="51" t="s">
        <v>1</v>
      </c>
      <c r="B565" s="141" t="s">
        <v>0</v>
      </c>
      <c r="C565" s="82"/>
      <c r="D565" s="75" t="s">
        <v>91</v>
      </c>
      <c r="E565" s="75" t="s">
        <v>91</v>
      </c>
      <c r="F565" s="73"/>
      <c r="G565" s="56" t="s">
        <v>130</v>
      </c>
      <c r="H565" s="87"/>
      <c r="I565" s="119"/>
      <c r="J565" s="119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20"/>
      <c r="AA565" s="66"/>
      <c r="AB565" s="22">
        <v>1865</v>
      </c>
      <c r="AC565" s="62" t="str">
        <f t="shared" si="36"/>
        <v/>
      </c>
      <c r="AD565" s="65">
        <v>1381</v>
      </c>
      <c r="AE565" s="62" t="str">
        <f t="shared" si="37"/>
        <v/>
      </c>
      <c r="AF565" s="65">
        <v>1381</v>
      </c>
      <c r="AG565" s="62" t="str">
        <f t="shared" si="38"/>
        <v/>
      </c>
      <c r="AH565" s="65">
        <v>1381</v>
      </c>
      <c r="AI565" s="62" t="str">
        <f t="shared" si="35"/>
        <v/>
      </c>
    </row>
    <row r="566" spans="1:251" s="3" customFormat="1" ht="19" customHeight="1">
      <c r="A566" s="53" t="s">
        <v>202</v>
      </c>
      <c r="B566" s="141" t="s">
        <v>203</v>
      </c>
      <c r="C566" s="82"/>
      <c r="D566" s="75" t="s">
        <v>91</v>
      </c>
      <c r="E566" s="75" t="s">
        <v>242</v>
      </c>
      <c r="F566" s="73"/>
      <c r="G566" s="56" t="s">
        <v>155</v>
      </c>
      <c r="H566" s="87"/>
      <c r="I566" s="119"/>
      <c r="J566" s="119"/>
      <c r="K566" s="110"/>
      <c r="L566" s="111"/>
      <c r="M566" s="110"/>
      <c r="N566" s="111"/>
      <c r="O566" s="110"/>
      <c r="P566" s="111"/>
      <c r="Q566" s="110"/>
      <c r="R566" s="111"/>
      <c r="S566" s="110"/>
      <c r="T566" s="111"/>
      <c r="U566" s="11"/>
      <c r="V566" s="11"/>
      <c r="W566" s="11"/>
      <c r="X566" s="11"/>
      <c r="Y566" s="11"/>
      <c r="Z566" s="20"/>
      <c r="AA566" s="62"/>
      <c r="AB566" s="22">
        <v>180</v>
      </c>
      <c r="AC566" s="62" t="str">
        <f t="shared" si="36"/>
        <v/>
      </c>
      <c r="AD566" s="65">
        <v>1381</v>
      </c>
      <c r="AE566" s="62" t="str">
        <f t="shared" si="37"/>
        <v/>
      </c>
      <c r="AF566" s="65">
        <v>1381</v>
      </c>
      <c r="AG566" s="62" t="str">
        <f t="shared" si="38"/>
        <v/>
      </c>
      <c r="AH566" s="65">
        <v>1381</v>
      </c>
      <c r="AI566" s="62" t="str">
        <f t="shared" si="35"/>
        <v/>
      </c>
    </row>
    <row r="567" spans="1:251" s="3" customFormat="1" ht="19" customHeight="1">
      <c r="A567" s="53" t="s">
        <v>240</v>
      </c>
      <c r="B567" s="141" t="s">
        <v>10</v>
      </c>
      <c r="C567" s="82"/>
      <c r="D567" s="82"/>
      <c r="E567" s="75" t="s">
        <v>242</v>
      </c>
      <c r="F567" s="73"/>
      <c r="G567" s="56" t="s">
        <v>155</v>
      </c>
      <c r="H567" s="87"/>
      <c r="I567" s="119"/>
      <c r="J567" s="119"/>
      <c r="K567" s="110"/>
      <c r="L567" s="111"/>
      <c r="M567" s="110"/>
      <c r="N567" s="111"/>
      <c r="O567" s="110"/>
      <c r="P567" s="111"/>
      <c r="Q567" s="110"/>
      <c r="R567" s="111"/>
      <c r="S567" s="110"/>
      <c r="T567" s="111"/>
      <c r="U567" s="11"/>
      <c r="V567" s="11"/>
      <c r="W567" s="11"/>
      <c r="X567" s="11"/>
      <c r="Y567" s="11"/>
      <c r="Z567" s="20"/>
      <c r="AA567" s="62"/>
      <c r="AB567" s="22">
        <v>185</v>
      </c>
      <c r="AC567" s="62" t="str">
        <f t="shared" si="36"/>
        <v/>
      </c>
      <c r="AD567" s="22">
        <v>688</v>
      </c>
      <c r="AE567" s="62" t="str">
        <f t="shared" si="37"/>
        <v/>
      </c>
      <c r="AF567" s="22">
        <v>951</v>
      </c>
      <c r="AG567" s="62" t="str">
        <f t="shared" si="38"/>
        <v/>
      </c>
      <c r="AH567" s="65">
        <v>1381</v>
      </c>
      <c r="AI567" s="62" t="str">
        <f t="shared" si="35"/>
        <v/>
      </c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  <c r="FB567" s="15"/>
      <c r="FC567" s="15"/>
      <c r="FD567" s="15"/>
      <c r="FE567" s="15"/>
      <c r="FF567" s="15"/>
      <c r="FG567" s="15"/>
      <c r="FH567" s="15"/>
      <c r="FI567" s="15"/>
      <c r="FJ567" s="15"/>
      <c r="FK567" s="15"/>
      <c r="FL567" s="15"/>
      <c r="FM567" s="15"/>
      <c r="FN567" s="15"/>
      <c r="FO567" s="15"/>
      <c r="FP567" s="15"/>
      <c r="FQ567" s="15"/>
      <c r="FR567" s="15"/>
      <c r="FS567" s="15"/>
      <c r="FT567" s="15"/>
      <c r="FU567" s="15"/>
      <c r="FV567" s="15"/>
      <c r="FW567" s="15"/>
      <c r="FX567" s="15"/>
      <c r="FY567" s="15"/>
      <c r="FZ567" s="15"/>
      <c r="GA567" s="15"/>
      <c r="GB567" s="15"/>
      <c r="GC567" s="15"/>
      <c r="GD567" s="15"/>
      <c r="GE567" s="15"/>
      <c r="GF567" s="15"/>
      <c r="GG567" s="15"/>
      <c r="GH567" s="15"/>
      <c r="GI567" s="15"/>
      <c r="GJ567" s="15"/>
      <c r="GK567" s="15"/>
      <c r="GL567" s="15"/>
      <c r="GM567" s="15"/>
      <c r="GN567" s="15"/>
      <c r="GO567" s="15"/>
      <c r="GP567" s="15"/>
      <c r="GQ567" s="15"/>
      <c r="GR567" s="15"/>
      <c r="GS567" s="15"/>
      <c r="GT567" s="15"/>
      <c r="GU567" s="15"/>
      <c r="GV567" s="15"/>
      <c r="GW567" s="15"/>
      <c r="GX567" s="15"/>
      <c r="GY567" s="15"/>
      <c r="GZ567" s="15"/>
      <c r="HA567" s="15"/>
      <c r="HB567" s="15"/>
      <c r="HC567" s="15"/>
      <c r="HD567" s="15"/>
      <c r="HE567" s="15"/>
      <c r="HF567" s="15"/>
      <c r="HG567" s="15"/>
      <c r="HH567" s="15"/>
      <c r="HI567" s="15"/>
      <c r="HJ567" s="15"/>
      <c r="HK567" s="15"/>
      <c r="HL567" s="15"/>
      <c r="HM567" s="15"/>
      <c r="HN567" s="15"/>
      <c r="HO567" s="15"/>
      <c r="HP567" s="15"/>
      <c r="HQ567" s="15"/>
      <c r="HR567" s="15"/>
      <c r="HS567" s="15"/>
      <c r="HT567" s="15"/>
      <c r="HU567" s="15"/>
      <c r="HV567" s="15"/>
      <c r="HW567" s="15"/>
      <c r="HX567" s="15"/>
      <c r="HY567" s="15"/>
      <c r="HZ567" s="15"/>
      <c r="IA567" s="15"/>
      <c r="IB567" s="15"/>
      <c r="IC567" s="15"/>
      <c r="ID567" s="15"/>
      <c r="IE567" s="15"/>
      <c r="IF567" s="15"/>
      <c r="IG567" s="15"/>
      <c r="IH567" s="15"/>
      <c r="II567" s="15"/>
      <c r="IJ567" s="15"/>
      <c r="IK567" s="15"/>
      <c r="IL567" s="15"/>
      <c r="IM567" s="15"/>
      <c r="IN567" s="15"/>
      <c r="IO567" s="15"/>
      <c r="IP567" s="15"/>
      <c r="IQ567" s="15"/>
    </row>
    <row r="568" spans="1:251" s="15" customFormat="1" ht="19" customHeight="1">
      <c r="A568" s="53" t="s">
        <v>239</v>
      </c>
      <c r="B568" s="141" t="s">
        <v>26</v>
      </c>
      <c r="C568" s="82"/>
      <c r="D568" s="75" t="s">
        <v>242</v>
      </c>
      <c r="E568" s="75" t="s">
        <v>242</v>
      </c>
      <c r="F568" s="73"/>
      <c r="G568" s="56" t="s">
        <v>155</v>
      </c>
      <c r="H568" s="87"/>
      <c r="I568" s="119"/>
      <c r="J568" s="119"/>
      <c r="K568" s="110"/>
      <c r="L568" s="111"/>
      <c r="M568" s="110"/>
      <c r="N568" s="111"/>
      <c r="O568" s="110"/>
      <c r="P568" s="111"/>
      <c r="Q568" s="110"/>
      <c r="R568" s="111"/>
      <c r="S568" s="110"/>
      <c r="T568" s="111"/>
      <c r="U568" s="11"/>
      <c r="V568" s="11"/>
      <c r="W568" s="11"/>
      <c r="X568" s="11"/>
      <c r="Y568" s="11"/>
      <c r="Z568" s="20"/>
      <c r="AA568" s="62"/>
      <c r="AB568" s="22">
        <v>3200</v>
      </c>
      <c r="AC568" s="62" t="str">
        <f t="shared" si="36"/>
        <v/>
      </c>
      <c r="AD568" s="22">
        <v>179</v>
      </c>
      <c r="AE568" s="62" t="str">
        <f t="shared" si="37"/>
        <v/>
      </c>
      <c r="AF568" s="65">
        <v>1381</v>
      </c>
      <c r="AG568" s="62" t="str">
        <f t="shared" si="38"/>
        <v/>
      </c>
      <c r="AH568" s="65">
        <v>1381</v>
      </c>
      <c r="AI568" s="62" t="str">
        <f t="shared" si="35"/>
        <v/>
      </c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</row>
    <row r="569" spans="1:251" s="3" customFormat="1" ht="19" customHeight="1">
      <c r="A569" s="51" t="s">
        <v>127</v>
      </c>
      <c r="B569" s="141" t="s">
        <v>298</v>
      </c>
      <c r="C569" s="75" t="s">
        <v>242</v>
      </c>
      <c r="D569" s="82"/>
      <c r="E569" s="75" t="s">
        <v>242</v>
      </c>
      <c r="F569" s="73"/>
      <c r="G569" s="56" t="s">
        <v>155</v>
      </c>
      <c r="H569" s="87"/>
      <c r="I569" s="119"/>
      <c r="J569" s="119"/>
      <c r="K569" s="110"/>
      <c r="L569" s="111"/>
      <c r="M569" s="110"/>
      <c r="N569" s="111"/>
      <c r="O569" s="110"/>
      <c r="P569" s="111"/>
      <c r="Q569" s="110"/>
      <c r="R569" s="111"/>
      <c r="S569" s="110"/>
      <c r="T569" s="111"/>
      <c r="U569" s="13"/>
      <c r="V569" s="13"/>
      <c r="W569" s="13"/>
      <c r="X569" s="13"/>
      <c r="Y569" s="13"/>
      <c r="Z569" s="20"/>
      <c r="AA569" s="62"/>
      <c r="AB569" s="65">
        <v>1381</v>
      </c>
      <c r="AC569" s="62" t="str">
        <f t="shared" si="36"/>
        <v/>
      </c>
      <c r="AD569" s="22">
        <v>1523</v>
      </c>
      <c r="AE569" s="62" t="str">
        <f t="shared" si="37"/>
        <v/>
      </c>
      <c r="AF569" s="65">
        <v>1381</v>
      </c>
      <c r="AG569" s="62" t="str">
        <f t="shared" si="38"/>
        <v/>
      </c>
      <c r="AH569" s="65">
        <v>1381</v>
      </c>
      <c r="AI569" s="62" t="str">
        <f t="shared" si="35"/>
        <v/>
      </c>
    </row>
    <row r="570" spans="1:251" s="3" customFormat="1" ht="19" customHeight="1">
      <c r="A570" s="49" t="s">
        <v>650</v>
      </c>
      <c r="B570" s="141" t="s">
        <v>651</v>
      </c>
      <c r="C570" s="75" t="s">
        <v>242</v>
      </c>
      <c r="D570" s="82"/>
      <c r="E570" s="75" t="s">
        <v>242</v>
      </c>
      <c r="F570" s="73"/>
      <c r="G570" s="56" t="s">
        <v>120</v>
      </c>
      <c r="H570" s="87"/>
      <c r="I570" s="119"/>
      <c r="J570" s="119"/>
      <c r="K570" s="110"/>
      <c r="L570" s="111"/>
      <c r="M570" s="110"/>
      <c r="N570" s="111"/>
      <c r="O570" s="110"/>
      <c r="P570" s="111"/>
      <c r="Q570" s="110"/>
      <c r="R570" s="111"/>
      <c r="S570" s="110"/>
      <c r="T570" s="111"/>
      <c r="U570" s="11"/>
      <c r="V570" s="11"/>
      <c r="W570" s="11"/>
      <c r="X570" s="11"/>
      <c r="Y570" s="11"/>
      <c r="Z570" s="20"/>
      <c r="AA570" s="62"/>
      <c r="AB570" s="65">
        <v>1381</v>
      </c>
      <c r="AC570" s="62" t="str">
        <f t="shared" si="36"/>
        <v/>
      </c>
      <c r="AD570" s="22">
        <v>2933</v>
      </c>
      <c r="AE570" s="62" t="str">
        <f t="shared" si="37"/>
        <v/>
      </c>
      <c r="AF570" s="65">
        <v>1381</v>
      </c>
      <c r="AG570" s="62" t="str">
        <f t="shared" si="38"/>
        <v/>
      </c>
      <c r="AH570" s="65">
        <v>1381</v>
      </c>
      <c r="AI570" s="62" t="str">
        <f t="shared" si="35"/>
        <v/>
      </c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  <c r="GR570" s="15"/>
      <c r="GS570" s="15"/>
      <c r="GT570" s="15"/>
      <c r="GU570" s="15"/>
      <c r="GV570" s="15"/>
      <c r="GW570" s="15"/>
      <c r="GX570" s="15"/>
      <c r="GY570" s="15"/>
      <c r="GZ570" s="15"/>
      <c r="HA570" s="15"/>
      <c r="HB570" s="15"/>
      <c r="HC570" s="15"/>
      <c r="HD570" s="15"/>
      <c r="HE570" s="15"/>
      <c r="HF570" s="15"/>
      <c r="HG570" s="15"/>
      <c r="HH570" s="15"/>
      <c r="HI570" s="15"/>
      <c r="HJ570" s="15"/>
      <c r="HK570" s="15"/>
      <c r="HL570" s="15"/>
      <c r="HM570" s="15"/>
      <c r="HN570" s="15"/>
      <c r="HO570" s="15"/>
      <c r="HP570" s="15"/>
      <c r="HQ570" s="15"/>
      <c r="HR570" s="15"/>
      <c r="HS570" s="15"/>
      <c r="HT570" s="15"/>
      <c r="HU570" s="15"/>
      <c r="HV570" s="15"/>
      <c r="HW570" s="15"/>
      <c r="HX570" s="15"/>
      <c r="HY570" s="15"/>
      <c r="HZ570" s="15"/>
      <c r="IA570" s="15"/>
      <c r="IB570" s="15"/>
      <c r="IC570" s="15"/>
      <c r="ID570" s="15"/>
      <c r="IE570" s="15"/>
      <c r="IF570" s="15"/>
      <c r="IG570" s="15"/>
      <c r="IH570" s="15"/>
      <c r="II570" s="15"/>
      <c r="IJ570" s="15"/>
      <c r="IK570" s="15"/>
      <c r="IL570" s="15"/>
      <c r="IM570" s="15"/>
      <c r="IN570" s="15"/>
      <c r="IO570" s="15"/>
      <c r="IP570" s="15"/>
      <c r="IQ570" s="15"/>
    </row>
    <row r="571" spans="1:251" s="3" customFormat="1" ht="19" customHeight="1">
      <c r="A571" s="49" t="s">
        <v>331</v>
      </c>
      <c r="B571" s="141" t="s">
        <v>667</v>
      </c>
      <c r="C571" s="82"/>
      <c r="D571" s="75" t="s">
        <v>242</v>
      </c>
      <c r="E571" s="75" t="s">
        <v>242</v>
      </c>
      <c r="F571" s="73"/>
      <c r="G571" s="56" t="s">
        <v>155</v>
      </c>
      <c r="H571" s="87"/>
      <c r="I571" s="119"/>
      <c r="J571" s="119"/>
      <c r="K571" s="113"/>
      <c r="L571" s="111"/>
      <c r="M571" s="113"/>
      <c r="N571" s="111"/>
      <c r="O571" s="113"/>
      <c r="P571" s="111"/>
      <c r="Q571" s="113"/>
      <c r="R571" s="111"/>
      <c r="S571" s="113"/>
      <c r="T571" s="111"/>
      <c r="U571" s="11"/>
      <c r="V571" s="11"/>
      <c r="W571" s="11"/>
      <c r="X571" s="11"/>
      <c r="Y571" s="11"/>
      <c r="Z571" s="33"/>
      <c r="AA571" s="62"/>
      <c r="AB571" s="34">
        <v>3000</v>
      </c>
      <c r="AC571" s="62" t="str">
        <f t="shared" si="36"/>
        <v/>
      </c>
      <c r="AD571" s="65">
        <v>1381</v>
      </c>
      <c r="AE571" s="62" t="str">
        <f t="shared" si="37"/>
        <v/>
      </c>
      <c r="AF571" s="65">
        <v>1381</v>
      </c>
      <c r="AG571" s="62" t="str">
        <f t="shared" si="38"/>
        <v/>
      </c>
      <c r="AH571" s="65">
        <v>1381</v>
      </c>
      <c r="AI571" s="62" t="str">
        <f t="shared" si="35"/>
        <v/>
      </c>
    </row>
    <row r="572" spans="1:251" s="3" customFormat="1" ht="19" customHeight="1">
      <c r="A572" s="51" t="s">
        <v>455</v>
      </c>
      <c r="B572" s="141" t="s">
        <v>456</v>
      </c>
      <c r="C572" s="75" t="s">
        <v>242</v>
      </c>
      <c r="D572" s="82"/>
      <c r="E572" s="75" t="s">
        <v>242</v>
      </c>
      <c r="F572" s="73"/>
      <c r="G572" s="56" t="s">
        <v>120</v>
      </c>
      <c r="H572" s="87"/>
      <c r="I572" s="119"/>
      <c r="J572" s="119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35"/>
      <c r="AA572" s="67"/>
      <c r="AB572" s="37">
        <v>2024</v>
      </c>
      <c r="AC572" s="62" t="str">
        <f t="shared" si="36"/>
        <v/>
      </c>
      <c r="AD572" s="37">
        <v>2084</v>
      </c>
      <c r="AE572" s="62" t="str">
        <f t="shared" si="37"/>
        <v/>
      </c>
      <c r="AF572" s="65">
        <v>1381</v>
      </c>
      <c r="AG572" s="62" t="str">
        <f t="shared" si="38"/>
        <v/>
      </c>
      <c r="AH572" s="65">
        <v>1381</v>
      </c>
      <c r="AI572" s="62" t="str">
        <f t="shared" si="35"/>
        <v/>
      </c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</row>
    <row r="573" spans="1:251" s="4" customFormat="1" ht="19" customHeight="1">
      <c r="A573" s="51" t="s">
        <v>364</v>
      </c>
      <c r="B573" s="141" t="s">
        <v>365</v>
      </c>
      <c r="C573" s="75" t="s">
        <v>242</v>
      </c>
      <c r="D573" s="82"/>
      <c r="E573" s="75" t="s">
        <v>242</v>
      </c>
      <c r="F573" s="73"/>
      <c r="G573" s="56" t="s">
        <v>120</v>
      </c>
      <c r="H573" s="87"/>
      <c r="I573" s="119"/>
      <c r="J573" s="119"/>
      <c r="K573" s="116"/>
      <c r="L573" s="111"/>
      <c r="M573" s="116"/>
      <c r="N573" s="111"/>
      <c r="O573" s="116"/>
      <c r="P573" s="111"/>
      <c r="Q573" s="116"/>
      <c r="R573" s="111"/>
      <c r="S573" s="116"/>
      <c r="T573" s="111"/>
      <c r="U573" s="13"/>
      <c r="V573" s="13"/>
      <c r="W573" s="13"/>
      <c r="X573" s="13"/>
      <c r="Y573" s="13"/>
      <c r="Z573" s="35"/>
      <c r="AA573" s="62"/>
      <c r="AB573" s="37">
        <v>2244</v>
      </c>
      <c r="AC573" s="62" t="str">
        <f t="shared" si="36"/>
        <v/>
      </c>
      <c r="AD573" s="37">
        <v>1569</v>
      </c>
      <c r="AE573" s="62" t="str">
        <f t="shared" si="37"/>
        <v/>
      </c>
      <c r="AF573" s="36">
        <v>1651</v>
      </c>
      <c r="AG573" s="62" t="str">
        <f t="shared" si="38"/>
        <v/>
      </c>
      <c r="AH573" s="65">
        <v>1381</v>
      </c>
      <c r="AI573" s="62" t="str">
        <f t="shared" si="35"/>
        <v/>
      </c>
    </row>
    <row r="574" spans="1:251" s="15" customFormat="1" ht="19" customHeight="1">
      <c r="A574" s="53" t="s">
        <v>256</v>
      </c>
      <c r="B574" s="141" t="s">
        <v>299</v>
      </c>
      <c r="C574" s="75" t="s">
        <v>242</v>
      </c>
      <c r="D574" s="82"/>
      <c r="E574" s="75" t="s">
        <v>242</v>
      </c>
      <c r="F574" s="73"/>
      <c r="G574" s="56" t="s">
        <v>155</v>
      </c>
      <c r="H574" s="87"/>
      <c r="I574" s="119"/>
      <c r="J574" s="119"/>
      <c r="K574" s="113"/>
      <c r="L574" s="111"/>
      <c r="M574" s="113"/>
      <c r="N574" s="111"/>
      <c r="O574" s="113"/>
      <c r="P574" s="111"/>
      <c r="Q574" s="113"/>
      <c r="R574" s="111"/>
      <c r="S574" s="113"/>
      <c r="T574" s="111"/>
      <c r="U574" s="14"/>
      <c r="V574" s="14"/>
      <c r="W574" s="14"/>
      <c r="X574" s="14"/>
      <c r="Y574" s="14"/>
      <c r="Z574" s="33"/>
      <c r="AA574" s="62"/>
      <c r="AB574" s="34">
        <v>2730</v>
      </c>
      <c r="AC574" s="62" t="str">
        <f t="shared" si="36"/>
        <v/>
      </c>
      <c r="AD574" s="34">
        <v>691</v>
      </c>
      <c r="AE574" s="62" t="str">
        <f t="shared" si="37"/>
        <v/>
      </c>
      <c r="AF574" s="65">
        <v>1381</v>
      </c>
      <c r="AG574" s="62" t="str">
        <f t="shared" si="38"/>
        <v/>
      </c>
      <c r="AH574" s="65">
        <v>1381</v>
      </c>
      <c r="AI574" s="62" t="str">
        <f t="shared" si="35"/>
        <v/>
      </c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</row>
    <row r="575" spans="1:251" s="15" customFormat="1" ht="19" customHeight="1">
      <c r="A575" s="53" t="s">
        <v>565</v>
      </c>
      <c r="B575" s="141" t="s">
        <v>566</v>
      </c>
      <c r="C575" s="75" t="s">
        <v>242</v>
      </c>
      <c r="D575" s="82"/>
      <c r="E575" s="75" t="s">
        <v>242</v>
      </c>
      <c r="F575" s="73"/>
      <c r="G575" s="56" t="s">
        <v>155</v>
      </c>
      <c r="H575" s="87"/>
      <c r="I575" s="119"/>
      <c r="J575" s="119"/>
      <c r="K575" s="113"/>
      <c r="L575" s="111"/>
      <c r="M575" s="113"/>
      <c r="N575" s="111"/>
      <c r="O575" s="113"/>
      <c r="P575" s="111"/>
      <c r="Q575" s="113"/>
      <c r="R575" s="111"/>
      <c r="S575" s="113"/>
      <c r="T575" s="111"/>
      <c r="U575" s="14"/>
      <c r="V575" s="14"/>
      <c r="W575" s="14"/>
      <c r="X575" s="14"/>
      <c r="Y575" s="14"/>
      <c r="Z575" s="33"/>
      <c r="AA575" s="62"/>
      <c r="AB575" s="65">
        <v>1381</v>
      </c>
      <c r="AC575" s="62" t="str">
        <f t="shared" si="36"/>
        <v/>
      </c>
      <c r="AD575" s="34">
        <v>2422</v>
      </c>
      <c r="AE575" s="62" t="str">
        <f t="shared" si="37"/>
        <v/>
      </c>
      <c r="AF575" s="65">
        <v>1381</v>
      </c>
      <c r="AG575" s="62" t="str">
        <f t="shared" si="38"/>
        <v/>
      </c>
      <c r="AH575" s="65">
        <v>1381</v>
      </c>
      <c r="AI575" s="62" t="str">
        <f t="shared" si="35"/>
        <v/>
      </c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</row>
    <row r="576" spans="1:251" s="15" customFormat="1" ht="19" customHeight="1">
      <c r="A576" s="49" t="s">
        <v>490</v>
      </c>
      <c r="B576" s="141" t="s">
        <v>493</v>
      </c>
      <c r="C576" s="75" t="s">
        <v>242</v>
      </c>
      <c r="D576" s="82"/>
      <c r="E576" s="75" t="s">
        <v>242</v>
      </c>
      <c r="F576" s="73"/>
      <c r="G576" s="56" t="s">
        <v>155</v>
      </c>
      <c r="H576" s="87"/>
      <c r="I576" s="119"/>
      <c r="J576" s="119"/>
      <c r="K576" s="113"/>
      <c r="L576" s="111"/>
      <c r="M576" s="113"/>
      <c r="N576" s="111"/>
      <c r="O576" s="113"/>
      <c r="P576" s="111"/>
      <c r="Q576" s="113"/>
      <c r="R576" s="111"/>
      <c r="S576" s="113"/>
      <c r="T576" s="111"/>
      <c r="U576" s="11"/>
      <c r="V576" s="11"/>
      <c r="W576" s="11"/>
      <c r="X576" s="11"/>
      <c r="Y576" s="11"/>
      <c r="Z576" s="33"/>
      <c r="AA576" s="62"/>
      <c r="AB576" s="65">
        <v>1381</v>
      </c>
      <c r="AC576" s="62" t="str">
        <f t="shared" si="36"/>
        <v/>
      </c>
      <c r="AD576" s="34">
        <v>2669</v>
      </c>
      <c r="AE576" s="62" t="str">
        <f t="shared" si="37"/>
        <v/>
      </c>
      <c r="AF576" s="65">
        <v>1381</v>
      </c>
      <c r="AG576" s="62" t="str">
        <f t="shared" si="38"/>
        <v/>
      </c>
      <c r="AH576" s="65">
        <v>1381</v>
      </c>
      <c r="AI576" s="62" t="str">
        <f t="shared" si="35"/>
        <v/>
      </c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</row>
    <row r="577" spans="1:251" s="15" customFormat="1" ht="19" customHeight="1">
      <c r="A577" s="53" t="s">
        <v>670</v>
      </c>
      <c r="B577" s="141" t="s">
        <v>671</v>
      </c>
      <c r="C577" s="75" t="s">
        <v>242</v>
      </c>
      <c r="D577" s="82"/>
      <c r="E577" s="75" t="s">
        <v>242</v>
      </c>
      <c r="F577" s="73"/>
      <c r="G577" s="56" t="s">
        <v>120</v>
      </c>
      <c r="H577" s="87"/>
      <c r="I577" s="119"/>
      <c r="J577" s="119"/>
      <c r="K577" s="110"/>
      <c r="L577" s="111"/>
      <c r="M577" s="110"/>
      <c r="N577" s="111"/>
      <c r="O577" s="110"/>
      <c r="P577" s="111"/>
      <c r="Q577" s="110"/>
      <c r="R577" s="111"/>
      <c r="S577" s="110"/>
      <c r="T577" s="111"/>
      <c r="U577" s="14"/>
      <c r="V577" s="14"/>
      <c r="W577" s="14"/>
      <c r="X577" s="14"/>
      <c r="Y577" s="14"/>
      <c r="Z577" s="20"/>
      <c r="AA577" s="62"/>
      <c r="AB577" s="65">
        <v>1381</v>
      </c>
      <c r="AC577" s="62" t="str">
        <f t="shared" si="36"/>
        <v/>
      </c>
      <c r="AD577" s="22">
        <v>3025</v>
      </c>
      <c r="AE577" s="62" t="str">
        <f t="shared" si="37"/>
        <v/>
      </c>
      <c r="AF577" s="65">
        <v>1381</v>
      </c>
      <c r="AG577" s="62" t="str">
        <f t="shared" si="38"/>
        <v/>
      </c>
      <c r="AH577" s="65">
        <v>1381</v>
      </c>
      <c r="AI577" s="62" t="str">
        <f t="shared" si="35"/>
        <v/>
      </c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</row>
    <row r="578" spans="1:251" s="15" customFormat="1" ht="19" customHeight="1">
      <c r="A578" s="53" t="s">
        <v>534</v>
      </c>
      <c r="B578" s="141" t="s">
        <v>405</v>
      </c>
      <c r="C578" s="75" t="s">
        <v>242</v>
      </c>
      <c r="D578" s="82"/>
      <c r="E578" s="75" t="s">
        <v>242</v>
      </c>
      <c r="F578" s="73"/>
      <c r="G578" s="56" t="s">
        <v>155</v>
      </c>
      <c r="H578" s="156"/>
      <c r="I578" s="119"/>
      <c r="J578" s="119"/>
      <c r="K578" s="110"/>
      <c r="L578" s="111"/>
      <c r="M578" s="110"/>
      <c r="N578" s="111"/>
      <c r="O578" s="110"/>
      <c r="P578" s="111"/>
      <c r="Q578" s="110"/>
      <c r="R578" s="111"/>
      <c r="S578" s="110"/>
      <c r="T578" s="111"/>
      <c r="U578" s="14"/>
      <c r="V578" s="14"/>
      <c r="W578" s="14"/>
      <c r="X578" s="14"/>
      <c r="Y578" s="14"/>
      <c r="Z578" s="20"/>
      <c r="AA578" s="62"/>
      <c r="AB578" s="65">
        <v>1381</v>
      </c>
      <c r="AC578" s="62" t="str">
        <f t="shared" si="36"/>
        <v/>
      </c>
      <c r="AD578" s="22">
        <v>681</v>
      </c>
      <c r="AE578" s="62" t="str">
        <f t="shared" si="37"/>
        <v/>
      </c>
      <c r="AF578" s="65">
        <v>1381</v>
      </c>
      <c r="AG578" s="62" t="str">
        <f t="shared" si="38"/>
        <v/>
      </c>
      <c r="AH578" s="65">
        <v>1381</v>
      </c>
      <c r="AI578" s="62" t="str">
        <f t="shared" si="35"/>
        <v/>
      </c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</row>
    <row r="579" spans="1:251" s="15" customFormat="1" ht="19" customHeight="1">
      <c r="A579" s="49" t="s">
        <v>325</v>
      </c>
      <c r="B579" s="141" t="s">
        <v>324</v>
      </c>
      <c r="C579" s="82"/>
      <c r="D579" s="75" t="s">
        <v>91</v>
      </c>
      <c r="E579" s="75" t="s">
        <v>242</v>
      </c>
      <c r="F579" s="73"/>
      <c r="G579" s="56" t="s">
        <v>155</v>
      </c>
      <c r="H579" s="87"/>
      <c r="I579" s="119"/>
      <c r="J579" s="119"/>
      <c r="K579" s="110"/>
      <c r="L579" s="111"/>
      <c r="M579" s="110"/>
      <c r="N579" s="111"/>
      <c r="O579" s="110"/>
      <c r="P579" s="111"/>
      <c r="Q579" s="110"/>
      <c r="R579" s="111"/>
      <c r="S579" s="110"/>
      <c r="T579" s="111"/>
      <c r="U579" s="11"/>
      <c r="V579" s="11"/>
      <c r="W579" s="11"/>
      <c r="X579" s="11"/>
      <c r="Y579" s="11"/>
      <c r="Z579" s="20"/>
      <c r="AA579" s="62"/>
      <c r="AB579" s="22">
        <v>184</v>
      </c>
      <c r="AC579" s="62" t="str">
        <f t="shared" si="36"/>
        <v/>
      </c>
      <c r="AD579" s="22">
        <v>2965</v>
      </c>
      <c r="AE579" s="62" t="str">
        <f t="shared" si="37"/>
        <v/>
      </c>
      <c r="AF579" s="65">
        <v>1381</v>
      </c>
      <c r="AG579" s="62" t="str">
        <f t="shared" si="38"/>
        <v/>
      </c>
      <c r="AH579" s="65">
        <v>1381</v>
      </c>
      <c r="AI579" s="62" t="str">
        <f t="shared" si="35"/>
        <v/>
      </c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</row>
    <row r="580" spans="1:251" s="3" customFormat="1" ht="19" customHeight="1">
      <c r="A580" s="57" t="s">
        <v>337</v>
      </c>
      <c r="B580" s="141" t="s">
        <v>338</v>
      </c>
      <c r="C580" s="82"/>
      <c r="D580" s="82"/>
      <c r="E580" s="75" t="s">
        <v>242</v>
      </c>
      <c r="F580" s="73"/>
      <c r="G580" s="56" t="s">
        <v>155</v>
      </c>
      <c r="H580" s="87"/>
      <c r="I580" s="119"/>
      <c r="J580" s="119"/>
      <c r="K580" s="113"/>
      <c r="L580" s="111"/>
      <c r="M580" s="113"/>
      <c r="N580" s="111"/>
      <c r="O580" s="113"/>
      <c r="P580" s="111"/>
      <c r="Q580" s="113"/>
      <c r="R580" s="111"/>
      <c r="S580" s="113"/>
      <c r="T580" s="111"/>
      <c r="U580" s="14"/>
      <c r="V580" s="14"/>
      <c r="W580" s="14"/>
      <c r="X580" s="14"/>
      <c r="Y580" s="14"/>
      <c r="Z580" s="33"/>
      <c r="AA580" s="62"/>
      <c r="AB580" s="34">
        <v>1913</v>
      </c>
      <c r="AC580" s="62" t="str">
        <f t="shared" si="36"/>
        <v/>
      </c>
      <c r="AD580" s="34">
        <v>1764</v>
      </c>
      <c r="AE580" s="62" t="str">
        <f t="shared" si="37"/>
        <v/>
      </c>
      <c r="AF580" s="65">
        <v>1381</v>
      </c>
      <c r="AG580" s="62" t="str">
        <f t="shared" si="38"/>
        <v/>
      </c>
      <c r="AH580" s="65">
        <v>1381</v>
      </c>
      <c r="AI580" s="62" t="str">
        <f t="shared" si="35"/>
        <v/>
      </c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  <c r="GR580" s="15"/>
      <c r="GS580" s="15"/>
      <c r="GT580" s="15"/>
      <c r="GU580" s="15"/>
      <c r="GV580" s="15"/>
      <c r="GW580" s="15"/>
      <c r="GX580" s="15"/>
      <c r="GY580" s="15"/>
      <c r="GZ580" s="15"/>
      <c r="HA580" s="15"/>
      <c r="HB580" s="15"/>
      <c r="HC580" s="15"/>
      <c r="HD580" s="15"/>
      <c r="HE580" s="15"/>
      <c r="HF580" s="15"/>
      <c r="HG580" s="15"/>
      <c r="HH580" s="15"/>
      <c r="HI580" s="15"/>
      <c r="HJ580" s="15"/>
      <c r="HK580" s="15"/>
      <c r="HL580" s="15"/>
      <c r="HM580" s="15"/>
      <c r="HN580" s="15"/>
      <c r="HO580" s="15"/>
      <c r="HP580" s="15"/>
      <c r="HQ580" s="15"/>
      <c r="HR580" s="15"/>
      <c r="HS580" s="15"/>
      <c r="HT580" s="15"/>
      <c r="HU580" s="15"/>
      <c r="HV580" s="15"/>
      <c r="HW580" s="15"/>
      <c r="HX580" s="15"/>
      <c r="HY580" s="15"/>
      <c r="HZ580" s="15"/>
      <c r="IA580" s="15"/>
      <c r="IB580" s="15"/>
      <c r="IC580" s="15"/>
      <c r="ID580" s="15"/>
      <c r="IE580" s="15"/>
      <c r="IF580" s="15"/>
      <c r="IG580" s="15"/>
      <c r="IH580" s="15"/>
      <c r="II580" s="15"/>
      <c r="IJ580" s="15"/>
      <c r="IK580" s="15"/>
      <c r="IL580" s="15"/>
      <c r="IM580" s="15"/>
      <c r="IN580" s="15"/>
      <c r="IO580" s="15"/>
      <c r="IP580" s="15"/>
      <c r="IQ580" s="15"/>
    </row>
    <row r="581" spans="1:251" s="3" customFormat="1" ht="19" customHeight="1">
      <c r="A581" s="92" t="s">
        <v>278</v>
      </c>
      <c r="B581" s="141" t="s">
        <v>782</v>
      </c>
      <c r="C581" s="75" t="s">
        <v>242</v>
      </c>
      <c r="D581" s="82"/>
      <c r="E581" s="75" t="s">
        <v>242</v>
      </c>
      <c r="F581" s="73"/>
      <c r="G581" s="56" t="s">
        <v>120</v>
      </c>
      <c r="H581" s="87"/>
      <c r="I581" s="119"/>
      <c r="J581" s="119"/>
      <c r="K581" s="113"/>
      <c r="L581" s="111"/>
      <c r="M581" s="113"/>
      <c r="N581" s="111"/>
      <c r="O581" s="113"/>
      <c r="P581" s="111"/>
      <c r="Q581" s="113"/>
      <c r="R581" s="111"/>
      <c r="S581" s="113"/>
      <c r="T581" s="111"/>
      <c r="U581" s="11"/>
      <c r="V581" s="11"/>
      <c r="W581" s="11"/>
      <c r="X581" s="11"/>
      <c r="Y581" s="11"/>
      <c r="Z581" s="33"/>
      <c r="AA581" s="62"/>
      <c r="AB581" s="65">
        <v>1381</v>
      </c>
      <c r="AC581" s="62" t="str">
        <f t="shared" si="36"/>
        <v/>
      </c>
      <c r="AD581" s="34">
        <v>193</v>
      </c>
      <c r="AE581" s="62" t="str">
        <f t="shared" si="37"/>
        <v/>
      </c>
      <c r="AF581" s="65">
        <v>1381</v>
      </c>
      <c r="AG581" s="62" t="str">
        <f t="shared" si="38"/>
        <v/>
      </c>
      <c r="AH581" s="65">
        <v>1381</v>
      </c>
      <c r="AI581" s="62" t="str">
        <f t="shared" si="35"/>
        <v/>
      </c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  <c r="FB581" s="15"/>
      <c r="FC581" s="15"/>
      <c r="FD581" s="15"/>
      <c r="FE581" s="15"/>
      <c r="FF581" s="15"/>
      <c r="FG581" s="15"/>
      <c r="FH581" s="15"/>
      <c r="FI581" s="15"/>
      <c r="FJ581" s="15"/>
      <c r="FK581" s="15"/>
      <c r="FL581" s="15"/>
      <c r="FM581" s="15"/>
      <c r="FN581" s="15"/>
      <c r="FO581" s="15"/>
      <c r="FP581" s="15"/>
      <c r="FQ581" s="15"/>
      <c r="FR581" s="15"/>
      <c r="FS581" s="15"/>
      <c r="FT581" s="15"/>
      <c r="FU581" s="15"/>
      <c r="FV581" s="15"/>
      <c r="FW581" s="15"/>
      <c r="FX581" s="15"/>
      <c r="FY581" s="15"/>
      <c r="FZ581" s="15"/>
      <c r="GA581" s="15"/>
      <c r="GB581" s="15"/>
      <c r="GC581" s="15"/>
      <c r="GD581" s="15"/>
      <c r="GE581" s="15"/>
      <c r="GF581" s="15"/>
      <c r="GG581" s="15"/>
      <c r="GH581" s="15"/>
      <c r="GI581" s="15"/>
      <c r="GJ581" s="15"/>
      <c r="GK581" s="15"/>
      <c r="GL581" s="15"/>
      <c r="GM581" s="15"/>
      <c r="GN581" s="15"/>
      <c r="GO581" s="15"/>
      <c r="GP581" s="15"/>
      <c r="GQ581" s="15"/>
      <c r="GR581" s="15"/>
      <c r="GS581" s="15"/>
      <c r="GT581" s="15"/>
      <c r="GU581" s="15"/>
      <c r="GV581" s="15"/>
      <c r="GW581" s="15"/>
      <c r="GX581" s="15"/>
      <c r="GY581" s="15"/>
      <c r="GZ581" s="15"/>
      <c r="HA581" s="15"/>
      <c r="HB581" s="15"/>
      <c r="HC581" s="15"/>
      <c r="HD581" s="15"/>
      <c r="HE581" s="15"/>
      <c r="HF581" s="15"/>
      <c r="HG581" s="15"/>
      <c r="HH581" s="15"/>
      <c r="HI581" s="15"/>
      <c r="HJ581" s="15"/>
      <c r="HK581" s="15"/>
      <c r="HL581" s="15"/>
      <c r="HM581" s="15"/>
      <c r="HN581" s="15"/>
      <c r="HO581" s="15"/>
      <c r="HP581" s="15"/>
      <c r="HQ581" s="15"/>
      <c r="HR581" s="15"/>
      <c r="HS581" s="15"/>
      <c r="HT581" s="15"/>
      <c r="HU581" s="15"/>
      <c r="HV581" s="15"/>
      <c r="HW581" s="15"/>
      <c r="HX581" s="15"/>
      <c r="HY581" s="15"/>
      <c r="HZ581" s="15"/>
      <c r="IA581" s="15"/>
      <c r="IB581" s="15"/>
      <c r="IC581" s="15"/>
      <c r="ID581" s="15"/>
      <c r="IE581" s="15"/>
      <c r="IF581" s="15"/>
      <c r="IG581" s="15"/>
      <c r="IH581" s="15"/>
      <c r="II581" s="15"/>
      <c r="IJ581" s="15"/>
      <c r="IK581" s="15"/>
      <c r="IL581" s="15"/>
      <c r="IM581" s="15"/>
      <c r="IN581" s="15"/>
      <c r="IO581" s="15"/>
      <c r="IP581" s="15"/>
      <c r="IQ581" s="15"/>
    </row>
    <row r="582" spans="1:251" s="3" customFormat="1" ht="19" customHeight="1">
      <c r="A582" s="92" t="s">
        <v>878</v>
      </c>
      <c r="B582" s="141" t="s">
        <v>882</v>
      </c>
      <c r="C582" s="75" t="s">
        <v>242</v>
      </c>
      <c r="D582" s="82"/>
      <c r="E582" s="75" t="s">
        <v>242</v>
      </c>
      <c r="F582" s="73"/>
      <c r="G582" s="56" t="s">
        <v>120</v>
      </c>
      <c r="H582" s="87"/>
      <c r="I582" s="119"/>
      <c r="J582" s="119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33"/>
      <c r="AA582" s="159"/>
      <c r="AB582" s="65">
        <v>1381</v>
      </c>
      <c r="AC582" s="62" t="str">
        <f t="shared" si="36"/>
        <v/>
      </c>
      <c r="AD582" s="34">
        <v>3494</v>
      </c>
      <c r="AE582" s="62" t="str">
        <f t="shared" si="37"/>
        <v/>
      </c>
      <c r="AF582" s="65">
        <v>1381</v>
      </c>
      <c r="AG582" s="62" t="str">
        <f t="shared" si="38"/>
        <v/>
      </c>
      <c r="AH582" s="65">
        <v>1381</v>
      </c>
      <c r="AI582" s="62" t="str">
        <f t="shared" si="35"/>
        <v/>
      </c>
    </row>
    <row r="583" spans="1:251" s="15" customFormat="1" ht="19" customHeight="1">
      <c r="A583" s="92" t="s">
        <v>864</v>
      </c>
      <c r="B583" s="51" t="s">
        <v>1003</v>
      </c>
      <c r="C583" s="75" t="s">
        <v>242</v>
      </c>
      <c r="D583" s="82"/>
      <c r="E583" s="75" t="s">
        <v>242</v>
      </c>
      <c r="F583" s="73"/>
      <c r="G583" s="56" t="s">
        <v>120</v>
      </c>
      <c r="H583" s="87"/>
      <c r="I583" s="119"/>
      <c r="J583" s="119"/>
      <c r="K583" s="113"/>
      <c r="L583" s="111"/>
      <c r="M583" s="113"/>
      <c r="N583" s="111"/>
      <c r="O583" s="113"/>
      <c r="P583" s="111"/>
      <c r="Q583" s="113"/>
      <c r="R583" s="111"/>
      <c r="S583" s="113"/>
      <c r="T583" s="111"/>
      <c r="U583" s="11"/>
      <c r="V583" s="11"/>
      <c r="W583" s="11"/>
      <c r="X583" s="11"/>
      <c r="Y583" s="11"/>
      <c r="Z583" s="33"/>
      <c r="AA583" s="62"/>
      <c r="AB583" s="65">
        <v>1381</v>
      </c>
      <c r="AC583" s="62" t="str">
        <f t="shared" si="36"/>
        <v/>
      </c>
      <c r="AD583" s="34">
        <v>3464</v>
      </c>
      <c r="AE583" s="62" t="str">
        <f t="shared" si="37"/>
        <v/>
      </c>
      <c r="AF583" s="65">
        <v>1381</v>
      </c>
      <c r="AG583" s="62" t="str">
        <f t="shared" si="38"/>
        <v/>
      </c>
      <c r="AH583" s="65">
        <v>1381</v>
      </c>
      <c r="AI583" s="62" t="str">
        <f t="shared" si="35"/>
        <v/>
      </c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</row>
    <row r="584" spans="1:251" s="15" customFormat="1" ht="19" customHeight="1">
      <c r="A584" s="92" t="s">
        <v>856</v>
      </c>
      <c r="B584" s="51" t="s">
        <v>857</v>
      </c>
      <c r="C584" s="75" t="s">
        <v>242</v>
      </c>
      <c r="D584" s="82"/>
      <c r="E584" s="75" t="s">
        <v>242</v>
      </c>
      <c r="F584" s="73"/>
      <c r="G584" s="56" t="s">
        <v>120</v>
      </c>
      <c r="H584" s="87"/>
      <c r="I584" s="119"/>
      <c r="J584" s="119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20"/>
      <c r="AA584" s="66"/>
      <c r="AB584" s="65">
        <v>1381</v>
      </c>
      <c r="AC584" s="62" t="str">
        <f t="shared" si="36"/>
        <v/>
      </c>
      <c r="AD584" s="22">
        <v>3443</v>
      </c>
      <c r="AE584" s="62" t="str">
        <f t="shared" si="37"/>
        <v/>
      </c>
      <c r="AF584" s="65">
        <v>1381</v>
      </c>
      <c r="AG584" s="62" t="str">
        <f t="shared" si="38"/>
        <v/>
      </c>
      <c r="AH584" s="65">
        <v>1381</v>
      </c>
      <c r="AI584" s="62" t="str">
        <f t="shared" si="35"/>
        <v/>
      </c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</row>
    <row r="585" spans="1:251" s="15" customFormat="1" ht="19" customHeight="1">
      <c r="A585" s="92" t="s">
        <v>865</v>
      </c>
      <c r="B585" s="51" t="s">
        <v>866</v>
      </c>
      <c r="C585" s="75" t="s">
        <v>242</v>
      </c>
      <c r="D585" s="82"/>
      <c r="E585" s="75" t="s">
        <v>242</v>
      </c>
      <c r="F585" s="73"/>
      <c r="G585" s="56" t="s">
        <v>120</v>
      </c>
      <c r="H585" s="87"/>
      <c r="I585" s="119"/>
      <c r="J585" s="119"/>
      <c r="K585" s="113"/>
      <c r="L585" s="111"/>
      <c r="M585" s="113"/>
      <c r="N585" s="111"/>
      <c r="O585" s="113"/>
      <c r="P585" s="111"/>
      <c r="Q585" s="113"/>
      <c r="R585" s="111"/>
      <c r="S585" s="113"/>
      <c r="T585" s="111"/>
      <c r="U585" s="11"/>
      <c r="V585" s="11"/>
      <c r="W585" s="11"/>
      <c r="X585" s="11"/>
      <c r="Y585" s="11"/>
      <c r="Z585" s="33"/>
      <c r="AA585" s="62"/>
      <c r="AB585" s="65">
        <v>1381</v>
      </c>
      <c r="AC585" s="62" t="str">
        <f t="shared" si="36"/>
        <v/>
      </c>
      <c r="AD585" s="34">
        <v>3465</v>
      </c>
      <c r="AE585" s="62" t="str">
        <f t="shared" si="37"/>
        <v/>
      </c>
      <c r="AF585" s="65">
        <v>1381</v>
      </c>
      <c r="AG585" s="62" t="str">
        <f t="shared" si="38"/>
        <v/>
      </c>
      <c r="AH585" s="65">
        <v>1381</v>
      </c>
      <c r="AI585" s="62" t="str">
        <f t="shared" si="35"/>
        <v/>
      </c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</row>
    <row r="586" spans="1:251" s="15" customFormat="1" ht="19" customHeight="1">
      <c r="A586" s="92" t="s">
        <v>732</v>
      </c>
      <c r="B586" s="141" t="s">
        <v>1004</v>
      </c>
      <c r="C586" s="75" t="s">
        <v>242</v>
      </c>
      <c r="D586" s="82"/>
      <c r="E586" s="75" t="s">
        <v>242</v>
      </c>
      <c r="F586" s="50"/>
      <c r="G586" s="56" t="s">
        <v>120</v>
      </c>
      <c r="H586" s="87"/>
      <c r="I586" s="119"/>
      <c r="J586" s="119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20"/>
      <c r="AA586" s="66"/>
      <c r="AB586" s="65">
        <v>1381</v>
      </c>
      <c r="AC586" s="62" t="str">
        <f t="shared" si="36"/>
        <v/>
      </c>
      <c r="AD586" s="22">
        <v>3231</v>
      </c>
      <c r="AE586" s="62" t="str">
        <f t="shared" si="37"/>
        <v/>
      </c>
      <c r="AF586" s="65">
        <v>1381</v>
      </c>
      <c r="AG586" s="62" t="str">
        <f t="shared" si="38"/>
        <v/>
      </c>
      <c r="AH586" s="65">
        <v>1381</v>
      </c>
      <c r="AI586" s="62" t="str">
        <f t="shared" si="35"/>
        <v/>
      </c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</row>
    <row r="587" spans="1:251" s="15" customFormat="1" ht="19" customHeight="1">
      <c r="A587" s="92" t="s">
        <v>821</v>
      </c>
      <c r="B587" s="141" t="s">
        <v>1005</v>
      </c>
      <c r="C587" s="75" t="s">
        <v>242</v>
      </c>
      <c r="D587" s="82"/>
      <c r="E587" s="75" t="s">
        <v>242</v>
      </c>
      <c r="F587" s="73"/>
      <c r="G587" s="56" t="s">
        <v>120</v>
      </c>
      <c r="H587" s="87"/>
      <c r="I587" s="119"/>
      <c r="J587" s="119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20"/>
      <c r="AA587" s="66"/>
      <c r="AB587" s="65">
        <v>1381</v>
      </c>
      <c r="AC587" s="62" t="str">
        <f t="shared" si="36"/>
        <v/>
      </c>
      <c r="AD587" s="22">
        <v>3306</v>
      </c>
      <c r="AE587" s="62" t="str">
        <f t="shared" si="37"/>
        <v/>
      </c>
      <c r="AF587" s="65">
        <v>1381</v>
      </c>
      <c r="AG587" s="62" t="str">
        <f t="shared" si="38"/>
        <v/>
      </c>
      <c r="AH587" s="65">
        <v>1381</v>
      </c>
      <c r="AI587" s="62" t="str">
        <f t="shared" si="35"/>
        <v/>
      </c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</row>
    <row r="588" spans="1:251" s="15" customFormat="1" ht="19" customHeight="1">
      <c r="A588" s="53" t="s">
        <v>209</v>
      </c>
      <c r="B588" s="141" t="s">
        <v>310</v>
      </c>
      <c r="C588" s="82"/>
      <c r="D588" s="82"/>
      <c r="E588" s="75" t="s">
        <v>242</v>
      </c>
      <c r="F588" s="73"/>
      <c r="G588" s="56" t="s">
        <v>155</v>
      </c>
      <c r="H588" s="87"/>
      <c r="I588" s="119"/>
      <c r="J588" s="119"/>
      <c r="K588" s="113"/>
      <c r="L588" s="111"/>
      <c r="M588" s="113"/>
      <c r="N588" s="111"/>
      <c r="O588" s="113"/>
      <c r="P588" s="111"/>
      <c r="Q588" s="113"/>
      <c r="R588" s="111"/>
      <c r="S588" s="113"/>
      <c r="T588" s="111"/>
      <c r="U588" s="14"/>
      <c r="V588" s="14"/>
      <c r="W588" s="14"/>
      <c r="X588" s="14"/>
      <c r="Y588" s="14"/>
      <c r="Z588" s="33"/>
      <c r="AA588" s="62"/>
      <c r="AB588" s="34">
        <v>194</v>
      </c>
      <c r="AC588" s="62" t="str">
        <f t="shared" si="36"/>
        <v/>
      </c>
      <c r="AD588" s="34">
        <v>700</v>
      </c>
      <c r="AE588" s="62" t="str">
        <f t="shared" si="37"/>
        <v/>
      </c>
      <c r="AF588" s="65">
        <v>1381</v>
      </c>
      <c r="AG588" s="62" t="str">
        <f t="shared" si="38"/>
        <v/>
      </c>
      <c r="AH588" s="65">
        <v>1381</v>
      </c>
      <c r="AI588" s="62" t="str">
        <f t="shared" si="35"/>
        <v/>
      </c>
    </row>
    <row r="589" spans="1:251" s="15" customFormat="1" ht="19" customHeight="1">
      <c r="A589" s="53" t="s">
        <v>207</v>
      </c>
      <c r="B589" s="141" t="s">
        <v>103</v>
      </c>
      <c r="C589" s="82"/>
      <c r="D589" s="75" t="s">
        <v>242</v>
      </c>
      <c r="E589" s="75" t="s">
        <v>242</v>
      </c>
      <c r="F589" s="73"/>
      <c r="G589" s="56" t="s">
        <v>155</v>
      </c>
      <c r="H589" s="87"/>
      <c r="I589" s="119"/>
      <c r="J589" s="119"/>
      <c r="K589" s="113"/>
      <c r="L589" s="111"/>
      <c r="M589" s="113"/>
      <c r="N589" s="111"/>
      <c r="O589" s="113"/>
      <c r="P589" s="111"/>
      <c r="Q589" s="113"/>
      <c r="R589" s="111"/>
      <c r="S589" s="113"/>
      <c r="T589" s="111"/>
      <c r="U589" s="14"/>
      <c r="V589" s="14"/>
      <c r="W589" s="14"/>
      <c r="X589" s="14"/>
      <c r="Y589" s="14"/>
      <c r="Z589" s="33"/>
      <c r="AA589" s="62"/>
      <c r="AB589" s="34">
        <v>195</v>
      </c>
      <c r="AC589" s="62" t="str">
        <f t="shared" si="36"/>
        <v/>
      </c>
      <c r="AD589" s="65">
        <v>1381</v>
      </c>
      <c r="AE589" s="62" t="str">
        <f t="shared" si="37"/>
        <v/>
      </c>
      <c r="AF589" s="65">
        <v>1381</v>
      </c>
      <c r="AG589" s="62" t="str">
        <f t="shared" si="38"/>
        <v/>
      </c>
      <c r="AH589" s="65">
        <v>1381</v>
      </c>
      <c r="AI589" s="62" t="str">
        <f t="shared" si="35"/>
        <v/>
      </c>
    </row>
    <row r="590" spans="1:251" s="3" customFormat="1" ht="19" customHeight="1">
      <c r="A590" s="49" t="s">
        <v>126</v>
      </c>
      <c r="B590" s="141" t="s">
        <v>27</v>
      </c>
      <c r="C590" s="82"/>
      <c r="D590" s="82"/>
      <c r="E590" s="75" t="s">
        <v>242</v>
      </c>
      <c r="F590" s="73"/>
      <c r="G590" s="56" t="s">
        <v>155</v>
      </c>
      <c r="H590" s="87"/>
      <c r="I590" s="119"/>
      <c r="J590" s="119"/>
      <c r="K590" s="113"/>
      <c r="L590" s="111"/>
      <c r="M590" s="113"/>
      <c r="N590" s="111"/>
      <c r="O590" s="113"/>
      <c r="P590" s="111"/>
      <c r="Q590" s="113"/>
      <c r="R590" s="111"/>
      <c r="S590" s="113"/>
      <c r="T590" s="111"/>
      <c r="U590" s="14"/>
      <c r="V590" s="14"/>
      <c r="W590" s="14"/>
      <c r="X590" s="14"/>
      <c r="Y590" s="14"/>
      <c r="Z590" s="33"/>
      <c r="AA590" s="62"/>
      <c r="AB590" s="34">
        <v>196</v>
      </c>
      <c r="AC590" s="62" t="str">
        <f t="shared" si="36"/>
        <v/>
      </c>
      <c r="AD590" s="34">
        <v>701</v>
      </c>
      <c r="AE590" s="62" t="str">
        <f t="shared" si="37"/>
        <v/>
      </c>
      <c r="AF590" s="65">
        <v>1381</v>
      </c>
      <c r="AG590" s="62" t="str">
        <f t="shared" si="38"/>
        <v/>
      </c>
      <c r="AH590" s="65">
        <v>1381</v>
      </c>
      <c r="AI590" s="62" t="str">
        <f t="shared" si="35"/>
        <v/>
      </c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  <c r="GR590" s="15"/>
      <c r="GS590" s="15"/>
      <c r="GT590" s="15"/>
      <c r="GU590" s="15"/>
      <c r="GV590" s="15"/>
      <c r="GW590" s="15"/>
      <c r="GX590" s="15"/>
      <c r="GY590" s="15"/>
      <c r="GZ590" s="15"/>
      <c r="HA590" s="15"/>
      <c r="HB590" s="15"/>
      <c r="HC590" s="15"/>
      <c r="HD590" s="15"/>
      <c r="HE590" s="15"/>
      <c r="HF590" s="15"/>
      <c r="HG590" s="15"/>
      <c r="HH590" s="15"/>
      <c r="HI590" s="15"/>
      <c r="HJ590" s="15"/>
      <c r="HK590" s="15"/>
      <c r="HL590" s="15"/>
      <c r="HM590" s="15"/>
      <c r="HN590" s="15"/>
      <c r="HO590" s="15"/>
      <c r="HP590" s="15"/>
      <c r="HQ590" s="15"/>
      <c r="HR590" s="15"/>
      <c r="HS590" s="15"/>
      <c r="HT590" s="15"/>
      <c r="HU590" s="15"/>
      <c r="HV590" s="15"/>
      <c r="HW590" s="15"/>
      <c r="HX590" s="15"/>
      <c r="HY590" s="15"/>
      <c r="HZ590" s="15"/>
      <c r="IA590" s="15"/>
      <c r="IB590" s="15"/>
      <c r="IC590" s="15"/>
      <c r="ID590" s="15"/>
      <c r="IE590" s="15"/>
      <c r="IF590" s="15"/>
      <c r="IG590" s="15"/>
      <c r="IH590" s="15"/>
      <c r="II590" s="15"/>
      <c r="IJ590" s="15"/>
      <c r="IK590" s="15"/>
      <c r="IL590" s="15"/>
      <c r="IM590" s="15"/>
      <c r="IN590" s="15"/>
      <c r="IO590" s="15"/>
      <c r="IP590" s="15"/>
      <c r="IQ590" s="15"/>
    </row>
    <row r="591" spans="1:251" s="15" customFormat="1" ht="19" customHeight="1">
      <c r="A591" s="53" t="s">
        <v>147</v>
      </c>
      <c r="B591" s="141" t="s">
        <v>160</v>
      </c>
      <c r="C591" s="82"/>
      <c r="D591" s="82"/>
      <c r="E591" s="75" t="s">
        <v>242</v>
      </c>
      <c r="F591" s="73"/>
      <c r="G591" s="56" t="s">
        <v>155</v>
      </c>
      <c r="H591" s="87"/>
      <c r="I591" s="119"/>
      <c r="J591" s="119"/>
      <c r="K591" s="113"/>
      <c r="L591" s="111"/>
      <c r="M591" s="113"/>
      <c r="N591" s="111"/>
      <c r="O591" s="113"/>
      <c r="P591" s="111"/>
      <c r="Q591" s="113"/>
      <c r="R591" s="111"/>
      <c r="S591" s="113"/>
      <c r="T591" s="111"/>
      <c r="U591" s="14"/>
      <c r="V591" s="14"/>
      <c r="W591" s="14"/>
      <c r="X591" s="14"/>
      <c r="Y591" s="14"/>
      <c r="Z591" s="33"/>
      <c r="AA591" s="62"/>
      <c r="AB591" s="34">
        <v>197</v>
      </c>
      <c r="AC591" s="62" t="str">
        <f t="shared" si="36"/>
        <v/>
      </c>
      <c r="AD591" s="34">
        <v>702</v>
      </c>
      <c r="AE591" s="62" t="str">
        <f t="shared" si="37"/>
        <v/>
      </c>
      <c r="AF591" s="65">
        <v>1381</v>
      </c>
      <c r="AG591" s="62" t="str">
        <f t="shared" si="38"/>
        <v/>
      </c>
      <c r="AH591" s="65">
        <v>1381</v>
      </c>
      <c r="AI591" s="62" t="str">
        <f t="shared" si="35"/>
        <v/>
      </c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</row>
    <row r="592" spans="1:251" s="15" customFormat="1" ht="19" customHeight="1">
      <c r="A592" s="95" t="s">
        <v>753</v>
      </c>
      <c r="B592" s="141" t="s">
        <v>797</v>
      </c>
      <c r="C592" s="75" t="s">
        <v>242</v>
      </c>
      <c r="D592" s="82"/>
      <c r="E592" s="75" t="s">
        <v>242</v>
      </c>
      <c r="F592" s="50"/>
      <c r="G592" s="56" t="s">
        <v>120</v>
      </c>
      <c r="H592" s="87"/>
      <c r="I592" s="119"/>
      <c r="J592" s="119"/>
      <c r="K592" s="113"/>
      <c r="L592" s="111"/>
      <c r="M592" s="113"/>
      <c r="N592" s="111"/>
      <c r="O592" s="113"/>
      <c r="P592" s="111"/>
      <c r="Q592" s="113"/>
      <c r="R592" s="111"/>
      <c r="S592" s="113"/>
      <c r="T592" s="111"/>
      <c r="U592" s="14"/>
      <c r="V592" s="14"/>
      <c r="W592" s="14"/>
      <c r="X592" s="14"/>
      <c r="Y592" s="14"/>
      <c r="Z592" s="33"/>
      <c r="AA592" s="62"/>
      <c r="AB592" s="65">
        <v>1381</v>
      </c>
      <c r="AC592" s="62" t="str">
        <f t="shared" si="36"/>
        <v/>
      </c>
      <c r="AD592" s="34">
        <v>3260</v>
      </c>
      <c r="AE592" s="62" t="str">
        <f t="shared" si="37"/>
        <v/>
      </c>
      <c r="AF592" s="65">
        <v>1381</v>
      </c>
      <c r="AG592" s="62" t="str">
        <f t="shared" si="38"/>
        <v/>
      </c>
      <c r="AH592" s="65">
        <v>1381</v>
      </c>
      <c r="AI592" s="62" t="str">
        <f t="shared" si="35"/>
        <v/>
      </c>
    </row>
    <row r="593" spans="1:251" s="15" customFormat="1" ht="19" customHeight="1">
      <c r="A593" s="92" t="s">
        <v>934</v>
      </c>
      <c r="B593" s="141" t="s">
        <v>771</v>
      </c>
      <c r="C593" s="75" t="s">
        <v>242</v>
      </c>
      <c r="D593" s="82"/>
      <c r="E593" s="75" t="s">
        <v>242</v>
      </c>
      <c r="F593" s="73"/>
      <c r="G593" s="56" t="s">
        <v>155</v>
      </c>
      <c r="H593" s="156"/>
      <c r="I593" s="119"/>
      <c r="J593" s="119"/>
      <c r="K593" s="113"/>
      <c r="L593" s="111"/>
      <c r="M593" s="113"/>
      <c r="N593" s="111"/>
      <c r="O593" s="113"/>
      <c r="P593" s="111"/>
      <c r="Q593" s="113"/>
      <c r="R593" s="111"/>
      <c r="S593" s="113"/>
      <c r="T593" s="111"/>
      <c r="U593" s="11"/>
      <c r="V593" s="11"/>
      <c r="W593" s="11"/>
      <c r="X593" s="11"/>
      <c r="Y593" s="11"/>
      <c r="Z593" s="33"/>
      <c r="AA593" s="62"/>
      <c r="AB593" s="65">
        <v>1381</v>
      </c>
      <c r="AC593" s="62" t="str">
        <f t="shared" si="36"/>
        <v/>
      </c>
      <c r="AD593" s="34">
        <v>2018</v>
      </c>
      <c r="AE593" s="62" t="str">
        <f t="shared" si="37"/>
        <v/>
      </c>
      <c r="AF593" s="34">
        <v>2593</v>
      </c>
      <c r="AG593" s="62" t="str">
        <f t="shared" si="38"/>
        <v/>
      </c>
      <c r="AH593" s="65">
        <v>1381</v>
      </c>
      <c r="AI593" s="62" t="str">
        <f t="shared" si="35"/>
        <v/>
      </c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</row>
    <row r="594" spans="1:251" s="15" customFormat="1" ht="19" customHeight="1">
      <c r="A594" s="92" t="s">
        <v>935</v>
      </c>
      <c r="B594" s="141" t="s">
        <v>772</v>
      </c>
      <c r="C594" s="75" t="s">
        <v>242</v>
      </c>
      <c r="D594" s="82"/>
      <c r="E594" s="75" t="s">
        <v>242</v>
      </c>
      <c r="F594" s="73"/>
      <c r="G594" s="56" t="s">
        <v>155</v>
      </c>
      <c r="H594" s="87"/>
      <c r="I594" s="119"/>
      <c r="J594" s="119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33"/>
      <c r="AA594" s="68"/>
      <c r="AB594" s="65">
        <v>1381</v>
      </c>
      <c r="AC594" s="62" t="str">
        <f t="shared" si="36"/>
        <v/>
      </c>
      <c r="AD594" s="34">
        <v>324</v>
      </c>
      <c r="AE594" s="62" t="str">
        <f t="shared" si="37"/>
        <v/>
      </c>
      <c r="AF594" s="65">
        <v>1381</v>
      </c>
      <c r="AG594" s="62" t="str">
        <f t="shared" si="38"/>
        <v/>
      </c>
      <c r="AH594" s="65">
        <v>1381</v>
      </c>
      <c r="AI594" s="62" t="str">
        <f t="shared" si="35"/>
        <v/>
      </c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</row>
    <row r="595" spans="1:251" s="15" customFormat="1" ht="19" customHeight="1">
      <c r="A595" s="92" t="s">
        <v>936</v>
      </c>
      <c r="B595" s="141" t="s">
        <v>773</v>
      </c>
      <c r="C595" s="75" t="s">
        <v>242</v>
      </c>
      <c r="D595" s="82"/>
      <c r="E595" s="75" t="s">
        <v>242</v>
      </c>
      <c r="F595" s="73"/>
      <c r="G595" s="56" t="s">
        <v>155</v>
      </c>
      <c r="H595" s="87"/>
      <c r="I595" s="119"/>
      <c r="J595" s="119"/>
      <c r="K595" s="113"/>
      <c r="L595" s="111"/>
      <c r="M595" s="113"/>
      <c r="N595" s="111"/>
      <c r="O595" s="113"/>
      <c r="P595" s="111"/>
      <c r="Q595" s="113"/>
      <c r="R595" s="111"/>
      <c r="S595" s="113"/>
      <c r="T595" s="111"/>
      <c r="U595" s="13"/>
      <c r="V595" s="13"/>
      <c r="W595" s="13"/>
      <c r="X595" s="13"/>
      <c r="Y595" s="13"/>
      <c r="Z595" s="33"/>
      <c r="AA595" s="62"/>
      <c r="AB595" s="65">
        <v>1381</v>
      </c>
      <c r="AC595" s="62" t="str">
        <f t="shared" si="36"/>
        <v/>
      </c>
      <c r="AD595" s="34">
        <v>325</v>
      </c>
      <c r="AE595" s="62" t="str">
        <f t="shared" si="37"/>
        <v/>
      </c>
      <c r="AF595" s="65">
        <v>1381</v>
      </c>
      <c r="AG595" s="62" t="str">
        <f t="shared" si="38"/>
        <v/>
      </c>
      <c r="AH595" s="65">
        <v>1381</v>
      </c>
      <c r="AI595" s="62" t="str">
        <f t="shared" si="35"/>
        <v/>
      </c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</row>
    <row r="596" spans="1:251" s="3" customFormat="1" ht="19" customHeight="1">
      <c r="A596" s="92" t="s">
        <v>937</v>
      </c>
      <c r="B596" s="141" t="s">
        <v>774</v>
      </c>
      <c r="C596" s="75" t="s">
        <v>242</v>
      </c>
      <c r="D596" s="82"/>
      <c r="E596" s="75" t="s">
        <v>242</v>
      </c>
      <c r="F596" s="73"/>
      <c r="G596" s="56" t="s">
        <v>155</v>
      </c>
      <c r="H596" s="87"/>
      <c r="I596" s="119"/>
      <c r="J596" s="119"/>
      <c r="K596" s="113"/>
      <c r="L596" s="111"/>
      <c r="M596" s="113"/>
      <c r="N596" s="111"/>
      <c r="O596" s="113"/>
      <c r="P596" s="111"/>
      <c r="Q596" s="113"/>
      <c r="R596" s="111"/>
      <c r="S596" s="113"/>
      <c r="T596" s="111"/>
      <c r="U596" s="13"/>
      <c r="V596" s="13"/>
      <c r="W596" s="13"/>
      <c r="X596" s="13"/>
      <c r="Y596" s="13"/>
      <c r="Z596" s="33"/>
      <c r="AA596" s="62"/>
      <c r="AB596" s="65">
        <v>1381</v>
      </c>
      <c r="AC596" s="62" t="str">
        <f t="shared" si="36"/>
        <v/>
      </c>
      <c r="AD596" s="34">
        <v>326</v>
      </c>
      <c r="AE596" s="62" t="str">
        <f t="shared" si="37"/>
        <v/>
      </c>
      <c r="AF596" s="65">
        <v>1381</v>
      </c>
      <c r="AG596" s="62" t="str">
        <f t="shared" si="38"/>
        <v/>
      </c>
      <c r="AH596" s="65">
        <v>1381</v>
      </c>
      <c r="AI596" s="62" t="str">
        <f t="shared" si="35"/>
        <v/>
      </c>
    </row>
    <row r="597" spans="1:251" s="3" customFormat="1" ht="19" customHeight="1">
      <c r="A597" s="95" t="s">
        <v>930</v>
      </c>
      <c r="B597" s="141" t="s">
        <v>1043</v>
      </c>
      <c r="C597" s="75" t="s">
        <v>242</v>
      </c>
      <c r="D597" s="82"/>
      <c r="E597" s="75" t="s">
        <v>242</v>
      </c>
      <c r="F597" s="73"/>
      <c r="G597" s="56" t="s">
        <v>120</v>
      </c>
      <c r="H597" s="87"/>
      <c r="I597" s="119"/>
      <c r="J597" s="119"/>
      <c r="K597" s="113"/>
      <c r="L597" s="111"/>
      <c r="M597" s="113"/>
      <c r="N597" s="111"/>
      <c r="O597" s="113"/>
      <c r="P597" s="111"/>
      <c r="Q597" s="113"/>
      <c r="R597" s="111"/>
      <c r="S597" s="113"/>
      <c r="T597" s="111"/>
      <c r="U597" s="14"/>
      <c r="V597" s="14"/>
      <c r="W597" s="14"/>
      <c r="X597" s="14"/>
      <c r="Y597" s="14"/>
      <c r="Z597" s="33"/>
      <c r="AA597" s="62"/>
      <c r="AB597" s="65">
        <v>1381</v>
      </c>
      <c r="AC597" s="62" t="str">
        <f t="shared" si="36"/>
        <v/>
      </c>
      <c r="AD597" s="34">
        <v>3452</v>
      </c>
      <c r="AE597" s="62" t="str">
        <f t="shared" si="37"/>
        <v/>
      </c>
      <c r="AF597" s="65">
        <v>1381</v>
      </c>
      <c r="AG597" s="62" t="str">
        <f t="shared" si="38"/>
        <v/>
      </c>
      <c r="AH597" s="65">
        <v>1381</v>
      </c>
      <c r="AI597" s="62" t="str">
        <f t="shared" si="35"/>
        <v/>
      </c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  <c r="FB597" s="15"/>
      <c r="FC597" s="15"/>
      <c r="FD597" s="15"/>
      <c r="FE597" s="15"/>
      <c r="FF597" s="15"/>
      <c r="FG597" s="15"/>
      <c r="FH597" s="15"/>
      <c r="FI597" s="15"/>
      <c r="FJ597" s="15"/>
      <c r="FK597" s="15"/>
      <c r="FL597" s="15"/>
      <c r="FM597" s="15"/>
      <c r="FN597" s="15"/>
      <c r="FO597" s="15"/>
      <c r="FP597" s="15"/>
      <c r="FQ597" s="15"/>
      <c r="FR597" s="15"/>
      <c r="FS597" s="15"/>
      <c r="FT597" s="15"/>
      <c r="FU597" s="15"/>
      <c r="FV597" s="15"/>
      <c r="FW597" s="15"/>
      <c r="FX597" s="15"/>
      <c r="FY597" s="15"/>
      <c r="FZ597" s="15"/>
      <c r="GA597" s="15"/>
      <c r="GB597" s="15"/>
      <c r="GC597" s="15"/>
      <c r="GD597" s="15"/>
      <c r="GE597" s="15"/>
      <c r="GF597" s="15"/>
      <c r="GG597" s="15"/>
      <c r="GH597" s="15"/>
      <c r="GI597" s="15"/>
      <c r="GJ597" s="15"/>
      <c r="GK597" s="15"/>
      <c r="GL597" s="15"/>
      <c r="GM597" s="15"/>
      <c r="GN597" s="15"/>
      <c r="GO597" s="15"/>
      <c r="GP597" s="15"/>
      <c r="GQ597" s="15"/>
      <c r="GR597" s="15"/>
      <c r="GS597" s="15"/>
      <c r="GT597" s="15"/>
      <c r="GU597" s="15"/>
      <c r="GV597" s="15"/>
      <c r="GW597" s="15"/>
      <c r="GX597" s="15"/>
      <c r="GY597" s="15"/>
      <c r="GZ597" s="15"/>
      <c r="HA597" s="15"/>
      <c r="HB597" s="15"/>
      <c r="HC597" s="15"/>
      <c r="HD597" s="15"/>
      <c r="HE597" s="15"/>
      <c r="HF597" s="15"/>
      <c r="HG597" s="15"/>
      <c r="HH597" s="15"/>
      <c r="HI597" s="15"/>
      <c r="HJ597" s="15"/>
      <c r="HK597" s="15"/>
      <c r="HL597" s="15"/>
      <c r="HM597" s="15"/>
      <c r="HN597" s="15"/>
      <c r="HO597" s="15"/>
      <c r="HP597" s="15"/>
      <c r="HQ597" s="15"/>
      <c r="HR597" s="15"/>
      <c r="HS597" s="15"/>
      <c r="HT597" s="15"/>
      <c r="HU597" s="15"/>
      <c r="HV597" s="15"/>
      <c r="HW597" s="15"/>
      <c r="HX597" s="15"/>
      <c r="HY597" s="15"/>
      <c r="HZ597" s="15"/>
      <c r="IA597" s="15"/>
      <c r="IB597" s="15"/>
      <c r="IC597" s="15"/>
      <c r="ID597" s="15"/>
      <c r="IE597" s="15"/>
      <c r="IF597" s="15"/>
      <c r="IG597" s="15"/>
      <c r="IH597" s="15"/>
      <c r="II597" s="15"/>
      <c r="IJ597" s="15"/>
      <c r="IK597" s="15"/>
      <c r="IL597" s="15"/>
      <c r="IM597" s="15"/>
      <c r="IN597" s="15"/>
      <c r="IO597" s="15"/>
      <c r="IP597" s="15"/>
      <c r="IQ597" s="15"/>
    </row>
    <row r="598" spans="1:251" s="5" customFormat="1" ht="19" customHeight="1">
      <c r="A598" s="92" t="s">
        <v>932</v>
      </c>
      <c r="B598" s="141" t="s">
        <v>1006</v>
      </c>
      <c r="C598" s="75" t="s">
        <v>242</v>
      </c>
      <c r="D598" s="82"/>
      <c r="E598" s="75" t="s">
        <v>242</v>
      </c>
      <c r="F598" s="73"/>
      <c r="G598" s="56" t="s">
        <v>120</v>
      </c>
      <c r="H598" s="87"/>
      <c r="I598" s="119"/>
      <c r="J598" s="119"/>
      <c r="K598" s="113"/>
      <c r="L598" s="111"/>
      <c r="M598" s="113"/>
      <c r="N598" s="111"/>
      <c r="O598" s="113"/>
      <c r="P598" s="111"/>
      <c r="Q598" s="113"/>
      <c r="R598" s="111"/>
      <c r="S598" s="113"/>
      <c r="T598" s="111"/>
      <c r="U598" s="11"/>
      <c r="V598" s="11"/>
      <c r="W598" s="11"/>
      <c r="X598" s="11"/>
      <c r="Y598" s="11"/>
      <c r="Z598" s="163"/>
      <c r="AA598" s="62"/>
      <c r="AB598" s="65">
        <v>1381</v>
      </c>
      <c r="AC598" s="62" t="str">
        <f t="shared" si="36"/>
        <v/>
      </c>
      <c r="AD598" s="164">
        <v>3371</v>
      </c>
      <c r="AE598" s="62" t="str">
        <f t="shared" si="37"/>
        <v/>
      </c>
      <c r="AF598" s="65">
        <v>1381</v>
      </c>
      <c r="AG598" s="62" t="str">
        <f t="shared" si="38"/>
        <v/>
      </c>
      <c r="AH598" s="65">
        <v>1381</v>
      </c>
      <c r="AI598" s="62" t="str">
        <f t="shared" si="35"/>
        <v/>
      </c>
    </row>
    <row r="599" spans="1:251" s="15" customFormat="1" ht="19" customHeight="1">
      <c r="A599" s="92" t="s">
        <v>921</v>
      </c>
      <c r="B599" s="141" t="s">
        <v>954</v>
      </c>
      <c r="C599" s="75" t="s">
        <v>242</v>
      </c>
      <c r="D599" s="82"/>
      <c r="E599" s="75" t="s">
        <v>242</v>
      </c>
      <c r="F599" s="73"/>
      <c r="G599" s="56" t="s">
        <v>120</v>
      </c>
      <c r="H599" s="87"/>
      <c r="I599" s="119"/>
      <c r="J599" s="119"/>
      <c r="K599" s="113"/>
      <c r="L599" s="111"/>
      <c r="M599" s="113"/>
      <c r="N599" s="111"/>
      <c r="O599" s="113"/>
      <c r="P599" s="111"/>
      <c r="Q599" s="113"/>
      <c r="R599" s="111"/>
      <c r="S599" s="113"/>
      <c r="T599" s="111"/>
      <c r="U599" s="11"/>
      <c r="V599" s="11"/>
      <c r="W599" s="11"/>
      <c r="X599" s="11"/>
      <c r="Y599" s="11"/>
      <c r="Z599" s="33"/>
      <c r="AA599" s="62"/>
      <c r="AB599" s="65">
        <v>1381</v>
      </c>
      <c r="AC599" s="62" t="str">
        <f t="shared" si="36"/>
        <v/>
      </c>
      <c r="AD599" s="34">
        <v>3591</v>
      </c>
      <c r="AE599" s="62" t="str">
        <f t="shared" si="37"/>
        <v/>
      </c>
      <c r="AF599" s="65">
        <v>1381</v>
      </c>
      <c r="AG599" s="62" t="str">
        <f t="shared" si="38"/>
        <v/>
      </c>
      <c r="AH599" s="65">
        <v>1381</v>
      </c>
      <c r="AI599" s="62" t="str">
        <f t="shared" si="35"/>
        <v/>
      </c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</row>
    <row r="600" spans="1:251" s="15" customFormat="1" ht="19" customHeight="1">
      <c r="A600" s="92" t="s">
        <v>922</v>
      </c>
      <c r="B600" s="141" t="s">
        <v>955</v>
      </c>
      <c r="C600" s="75" t="s">
        <v>242</v>
      </c>
      <c r="D600" s="82"/>
      <c r="E600" s="75" t="s">
        <v>242</v>
      </c>
      <c r="F600" s="73"/>
      <c r="G600" s="56" t="s">
        <v>120</v>
      </c>
      <c r="H600" s="87"/>
      <c r="I600" s="119"/>
      <c r="J600" s="119"/>
      <c r="K600" s="113"/>
      <c r="L600" s="111"/>
      <c r="M600" s="113"/>
      <c r="N600" s="111"/>
      <c r="O600" s="113"/>
      <c r="P600" s="111"/>
      <c r="Q600" s="113"/>
      <c r="R600" s="111"/>
      <c r="S600" s="113"/>
      <c r="T600" s="111"/>
      <c r="U600" s="11"/>
      <c r="V600" s="11"/>
      <c r="W600" s="11"/>
      <c r="X600" s="11"/>
      <c r="Y600" s="11"/>
      <c r="Z600" s="33"/>
      <c r="AA600" s="62"/>
      <c r="AB600" s="65">
        <v>1381</v>
      </c>
      <c r="AC600" s="62" t="str">
        <f t="shared" si="36"/>
        <v/>
      </c>
      <c r="AD600" s="34">
        <v>3593</v>
      </c>
      <c r="AE600" s="62" t="str">
        <f t="shared" si="37"/>
        <v/>
      </c>
      <c r="AF600" s="65">
        <v>1381</v>
      </c>
      <c r="AG600" s="62" t="str">
        <f t="shared" si="38"/>
        <v/>
      </c>
      <c r="AH600" s="65">
        <v>1381</v>
      </c>
      <c r="AI600" s="62" t="str">
        <f t="shared" si="35"/>
        <v/>
      </c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</row>
    <row r="601" spans="1:251" s="15" customFormat="1" ht="19" customHeight="1">
      <c r="A601" s="92" t="s">
        <v>903</v>
      </c>
      <c r="B601" s="141" t="s">
        <v>923</v>
      </c>
      <c r="C601" s="75" t="s">
        <v>242</v>
      </c>
      <c r="D601" s="82"/>
      <c r="E601" s="75" t="s">
        <v>242</v>
      </c>
      <c r="F601" s="73"/>
      <c r="G601" s="56" t="s">
        <v>120</v>
      </c>
      <c r="H601" s="87"/>
      <c r="I601" s="119"/>
      <c r="J601" s="119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20"/>
      <c r="AA601" s="66"/>
      <c r="AB601" s="65">
        <v>1381</v>
      </c>
      <c r="AC601" s="62" t="str">
        <f t="shared" si="36"/>
        <v/>
      </c>
      <c r="AD601" s="22">
        <v>3522</v>
      </c>
      <c r="AE601" s="62" t="str">
        <f t="shared" si="37"/>
        <v/>
      </c>
      <c r="AF601" s="65">
        <v>1381</v>
      </c>
      <c r="AG601" s="62" t="str">
        <f t="shared" si="38"/>
        <v/>
      </c>
      <c r="AH601" s="65">
        <v>1381</v>
      </c>
      <c r="AI601" s="62" t="str">
        <f t="shared" si="35"/>
        <v/>
      </c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</row>
    <row r="602" spans="1:251" s="3" customFormat="1" ht="19" customHeight="1">
      <c r="A602" s="95" t="s">
        <v>933</v>
      </c>
      <c r="B602" s="141" t="s">
        <v>1007</v>
      </c>
      <c r="C602" s="75" t="s">
        <v>242</v>
      </c>
      <c r="D602" s="82"/>
      <c r="E602" s="75" t="s">
        <v>242</v>
      </c>
      <c r="F602" s="73"/>
      <c r="G602" s="56" t="s">
        <v>155</v>
      </c>
      <c r="H602" s="87"/>
      <c r="I602" s="119"/>
      <c r="J602" s="119"/>
      <c r="K602" s="113"/>
      <c r="L602" s="111"/>
      <c r="M602" s="113"/>
      <c r="N602" s="111"/>
      <c r="O602" s="113"/>
      <c r="P602" s="111"/>
      <c r="Q602" s="113"/>
      <c r="R602" s="111"/>
      <c r="S602" s="113"/>
      <c r="T602" s="111"/>
      <c r="U602" s="14"/>
      <c r="V602" s="14"/>
      <c r="W602" s="14"/>
      <c r="X602" s="14"/>
      <c r="Y602" s="14"/>
      <c r="Z602" s="33"/>
      <c r="AA602" s="62"/>
      <c r="AB602" s="65">
        <v>1381</v>
      </c>
      <c r="AC602" s="62" t="str">
        <f t="shared" si="36"/>
        <v/>
      </c>
      <c r="AD602" s="34">
        <v>3284</v>
      </c>
      <c r="AE602" s="62" t="str">
        <f t="shared" si="37"/>
        <v/>
      </c>
      <c r="AF602" s="65">
        <v>1381</v>
      </c>
      <c r="AG602" s="62" t="str">
        <f t="shared" si="38"/>
        <v/>
      </c>
      <c r="AH602" s="65">
        <v>1381</v>
      </c>
      <c r="AI602" s="62" t="str">
        <f t="shared" si="35"/>
        <v/>
      </c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15"/>
      <c r="EQ602" s="15"/>
      <c r="ER602" s="15"/>
      <c r="ES602" s="15"/>
      <c r="ET602" s="15"/>
      <c r="EU602" s="15"/>
      <c r="EV602" s="15"/>
      <c r="EW602" s="15"/>
      <c r="EX602" s="15"/>
      <c r="EY602" s="15"/>
      <c r="EZ602" s="15"/>
      <c r="FA602" s="15"/>
      <c r="FB602" s="15"/>
      <c r="FC602" s="15"/>
      <c r="FD602" s="15"/>
      <c r="FE602" s="15"/>
      <c r="FF602" s="15"/>
      <c r="FG602" s="15"/>
      <c r="FH602" s="15"/>
      <c r="FI602" s="15"/>
      <c r="FJ602" s="15"/>
      <c r="FK602" s="15"/>
      <c r="FL602" s="15"/>
      <c r="FM602" s="15"/>
      <c r="FN602" s="15"/>
      <c r="FO602" s="15"/>
      <c r="FP602" s="15"/>
      <c r="FQ602" s="15"/>
      <c r="FR602" s="15"/>
      <c r="FS602" s="15"/>
      <c r="FT602" s="15"/>
      <c r="FU602" s="15"/>
      <c r="FV602" s="15"/>
      <c r="FW602" s="15"/>
      <c r="FX602" s="15"/>
      <c r="FY602" s="15"/>
      <c r="FZ602" s="15"/>
      <c r="GA602" s="15"/>
      <c r="GB602" s="15"/>
      <c r="GC602" s="15"/>
      <c r="GD602" s="15"/>
      <c r="GE602" s="15"/>
      <c r="GF602" s="15"/>
      <c r="GG602" s="15"/>
      <c r="GH602" s="15"/>
      <c r="GI602" s="15"/>
      <c r="GJ602" s="15"/>
      <c r="GK602" s="15"/>
      <c r="GL602" s="15"/>
      <c r="GM602" s="15"/>
      <c r="GN602" s="15"/>
      <c r="GO602" s="15"/>
      <c r="GP602" s="15"/>
      <c r="GQ602" s="15"/>
      <c r="GR602" s="15"/>
      <c r="GS602" s="15"/>
      <c r="GT602" s="15"/>
      <c r="GU602" s="15"/>
      <c r="GV602" s="15"/>
      <c r="GW602" s="15"/>
      <c r="GX602" s="15"/>
      <c r="GY602" s="15"/>
      <c r="GZ602" s="15"/>
      <c r="HA602" s="15"/>
      <c r="HB602" s="15"/>
      <c r="HC602" s="15"/>
      <c r="HD602" s="15"/>
      <c r="HE602" s="15"/>
      <c r="HF602" s="15"/>
      <c r="HG602" s="15"/>
      <c r="HH602" s="15"/>
      <c r="HI602" s="15"/>
      <c r="HJ602" s="15"/>
      <c r="HK602" s="15"/>
      <c r="HL602" s="15"/>
      <c r="HM602" s="15"/>
      <c r="HN602" s="15"/>
      <c r="HO602" s="15"/>
      <c r="HP602" s="15"/>
      <c r="HQ602" s="15"/>
      <c r="HR602" s="15"/>
      <c r="HS602" s="15"/>
      <c r="HT602" s="15"/>
      <c r="HU602" s="15"/>
      <c r="HV602" s="15"/>
      <c r="HW602" s="15"/>
      <c r="HX602" s="15"/>
      <c r="HY602" s="15"/>
      <c r="HZ602" s="15"/>
      <c r="IA602" s="15"/>
      <c r="IB602" s="15"/>
      <c r="IC602" s="15"/>
      <c r="ID602" s="15"/>
      <c r="IE602" s="15"/>
      <c r="IF602" s="15"/>
      <c r="IG602" s="15"/>
      <c r="IH602" s="15"/>
      <c r="II602" s="15"/>
      <c r="IJ602" s="15"/>
      <c r="IK602" s="15"/>
      <c r="IL602" s="15"/>
      <c r="IM602" s="15"/>
      <c r="IN602" s="15"/>
      <c r="IO602" s="15"/>
      <c r="IP602" s="15"/>
      <c r="IQ602" s="15"/>
    </row>
    <row r="603" spans="1:251" s="15" customFormat="1" ht="19" customHeight="1">
      <c r="A603" s="92" t="s">
        <v>924</v>
      </c>
      <c r="B603" s="141" t="s">
        <v>994</v>
      </c>
      <c r="C603" s="75" t="s">
        <v>242</v>
      </c>
      <c r="D603" s="82"/>
      <c r="E603" s="75" t="s">
        <v>242</v>
      </c>
      <c r="F603" s="73"/>
      <c r="G603" s="56" t="s">
        <v>120</v>
      </c>
      <c r="H603" s="87"/>
      <c r="I603" s="119"/>
      <c r="J603" s="119"/>
      <c r="K603" s="113"/>
      <c r="L603" s="111"/>
      <c r="M603" s="113"/>
      <c r="N603" s="111"/>
      <c r="O603" s="113"/>
      <c r="P603" s="111"/>
      <c r="Q603" s="113"/>
      <c r="R603" s="111"/>
      <c r="S603" s="113"/>
      <c r="T603" s="111"/>
      <c r="U603" s="11"/>
      <c r="V603" s="11"/>
      <c r="W603" s="11"/>
      <c r="X603" s="11"/>
      <c r="Y603" s="11"/>
      <c r="Z603" s="33"/>
      <c r="AA603" s="62"/>
      <c r="AB603" s="65">
        <v>1381</v>
      </c>
      <c r="AC603" s="62" t="str">
        <f t="shared" si="36"/>
        <v/>
      </c>
      <c r="AD603" s="34">
        <v>3595</v>
      </c>
      <c r="AE603" s="62" t="str">
        <f t="shared" si="37"/>
        <v/>
      </c>
      <c r="AF603" s="65">
        <v>1381</v>
      </c>
      <c r="AG603" s="62" t="str">
        <f t="shared" si="38"/>
        <v/>
      </c>
      <c r="AH603" s="65">
        <v>1381</v>
      </c>
      <c r="AI603" s="62" t="str">
        <f t="shared" si="35"/>
        <v/>
      </c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</row>
    <row r="604" spans="1:251" s="15" customFormat="1" ht="19" customHeight="1">
      <c r="A604" s="93" t="s">
        <v>1053</v>
      </c>
      <c r="B604" s="141" t="s">
        <v>1052</v>
      </c>
      <c r="C604" s="75" t="s">
        <v>242</v>
      </c>
      <c r="D604" s="82"/>
      <c r="E604" s="75" t="s">
        <v>242</v>
      </c>
      <c r="F604" s="73"/>
      <c r="G604" s="56" t="s">
        <v>120</v>
      </c>
      <c r="H604" s="87"/>
      <c r="I604" s="119"/>
      <c r="J604" s="119"/>
      <c r="K604" s="113"/>
      <c r="L604" s="111"/>
      <c r="M604" s="113"/>
      <c r="N604" s="111"/>
      <c r="O604" s="113"/>
      <c r="P604" s="111"/>
      <c r="Q604" s="113"/>
      <c r="R604" s="111"/>
      <c r="S604" s="113"/>
      <c r="T604" s="111"/>
      <c r="U604" s="11"/>
      <c r="V604" s="11"/>
      <c r="W604" s="11"/>
      <c r="X604" s="11"/>
      <c r="Y604" s="11"/>
      <c r="Z604" s="33"/>
      <c r="AA604" s="62"/>
      <c r="AB604" s="65">
        <v>1381</v>
      </c>
      <c r="AC604" s="62" t="str">
        <f t="shared" si="36"/>
        <v/>
      </c>
      <c r="AD604" s="34">
        <v>3748</v>
      </c>
      <c r="AE604" s="62" t="str">
        <f t="shared" si="37"/>
        <v/>
      </c>
      <c r="AF604" s="65">
        <v>1381</v>
      </c>
      <c r="AG604" s="62" t="str">
        <f t="shared" si="38"/>
        <v/>
      </c>
      <c r="AH604" s="65">
        <v>1381</v>
      </c>
      <c r="AI604" s="62" t="str">
        <f t="shared" si="35"/>
        <v/>
      </c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</row>
    <row r="605" spans="1:251" s="15" customFormat="1" ht="19" customHeight="1">
      <c r="A605" s="92" t="s">
        <v>925</v>
      </c>
      <c r="B605" s="141" t="s">
        <v>1044</v>
      </c>
      <c r="C605" s="75" t="s">
        <v>242</v>
      </c>
      <c r="D605" s="82"/>
      <c r="E605" s="75" t="s">
        <v>242</v>
      </c>
      <c r="F605" s="73"/>
      <c r="G605" s="56" t="s">
        <v>120</v>
      </c>
      <c r="H605" s="87"/>
      <c r="I605" s="119"/>
      <c r="J605" s="119"/>
      <c r="K605" s="113"/>
      <c r="L605" s="111"/>
      <c r="M605" s="113"/>
      <c r="N605" s="111"/>
      <c r="O605" s="113"/>
      <c r="P605" s="111"/>
      <c r="Q605" s="113"/>
      <c r="R605" s="111"/>
      <c r="S605" s="113"/>
      <c r="T605" s="111"/>
      <c r="U605" s="11"/>
      <c r="V605" s="11"/>
      <c r="W605" s="11"/>
      <c r="X605" s="11"/>
      <c r="Y605" s="11"/>
      <c r="Z605" s="33"/>
      <c r="AA605" s="62"/>
      <c r="AB605" s="65">
        <v>1381</v>
      </c>
      <c r="AC605" s="62" t="str">
        <f t="shared" si="36"/>
        <v/>
      </c>
      <c r="AD605" s="34">
        <v>3599</v>
      </c>
      <c r="AE605" s="62" t="str">
        <f t="shared" si="37"/>
        <v/>
      </c>
      <c r="AF605" s="65">
        <v>1381</v>
      </c>
      <c r="AG605" s="62" t="str">
        <f t="shared" si="38"/>
        <v/>
      </c>
      <c r="AH605" s="65">
        <v>1381</v>
      </c>
      <c r="AI605" s="62" t="str">
        <f t="shared" si="35"/>
        <v/>
      </c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</row>
    <row r="606" spans="1:251" s="15" customFormat="1" ht="19" customHeight="1">
      <c r="A606" s="53" t="s">
        <v>263</v>
      </c>
      <c r="B606" s="141" t="s">
        <v>625</v>
      </c>
      <c r="C606" s="75" t="s">
        <v>242</v>
      </c>
      <c r="D606" s="82"/>
      <c r="E606" s="75" t="s">
        <v>242</v>
      </c>
      <c r="F606" s="73"/>
      <c r="G606" s="56" t="s">
        <v>155</v>
      </c>
      <c r="H606" s="87"/>
      <c r="I606" s="119"/>
      <c r="J606" s="119"/>
      <c r="K606" s="113"/>
      <c r="L606" s="111"/>
      <c r="M606" s="113"/>
      <c r="N606" s="111"/>
      <c r="O606" s="113"/>
      <c r="P606" s="111"/>
      <c r="Q606" s="113"/>
      <c r="R606" s="111"/>
      <c r="S606" s="113"/>
      <c r="T606" s="111"/>
      <c r="U606" s="14"/>
      <c r="V606" s="14"/>
      <c r="W606" s="14"/>
      <c r="X606" s="14"/>
      <c r="Y606" s="14"/>
      <c r="Z606" s="33"/>
      <c r="AA606" s="62"/>
      <c r="AB606" s="65">
        <v>1381</v>
      </c>
      <c r="AC606" s="62" t="str">
        <f t="shared" si="36"/>
        <v/>
      </c>
      <c r="AD606" s="34">
        <v>705</v>
      </c>
      <c r="AE606" s="62" t="str">
        <f t="shared" si="37"/>
        <v/>
      </c>
      <c r="AF606" s="65">
        <v>1381</v>
      </c>
      <c r="AG606" s="62" t="str">
        <f t="shared" si="38"/>
        <v/>
      </c>
      <c r="AH606" s="65">
        <v>1381</v>
      </c>
      <c r="AI606" s="62" t="str">
        <f t="shared" si="35"/>
        <v/>
      </c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</row>
    <row r="607" spans="1:251" s="3" customFormat="1" ht="19" customHeight="1">
      <c r="A607" s="53" t="s">
        <v>468</v>
      </c>
      <c r="B607" s="141" t="s">
        <v>626</v>
      </c>
      <c r="C607" s="75" t="s">
        <v>242</v>
      </c>
      <c r="D607" s="82"/>
      <c r="E607" s="75" t="s">
        <v>242</v>
      </c>
      <c r="F607" s="73"/>
      <c r="G607" s="56" t="s">
        <v>155</v>
      </c>
      <c r="H607" s="87"/>
      <c r="I607" s="119"/>
      <c r="J607" s="119"/>
      <c r="K607" s="110"/>
      <c r="L607" s="111"/>
      <c r="M607" s="110"/>
      <c r="N607" s="111"/>
      <c r="O607" s="110"/>
      <c r="P607" s="111"/>
      <c r="Q607" s="110"/>
      <c r="R607" s="111"/>
      <c r="S607" s="110"/>
      <c r="T607" s="111"/>
      <c r="U607" s="14"/>
      <c r="V607" s="14"/>
      <c r="W607" s="14"/>
      <c r="X607" s="14"/>
      <c r="Y607" s="14"/>
      <c r="Z607" s="20"/>
      <c r="AA607" s="62"/>
      <c r="AB607" s="65">
        <v>1381</v>
      </c>
      <c r="AC607" s="62" t="str">
        <f t="shared" si="36"/>
        <v/>
      </c>
      <c r="AD607" s="22">
        <v>1969</v>
      </c>
      <c r="AE607" s="62" t="str">
        <f t="shared" si="37"/>
        <v/>
      </c>
      <c r="AF607" s="65">
        <v>1381</v>
      </c>
      <c r="AG607" s="62" t="str">
        <f t="shared" si="38"/>
        <v/>
      </c>
      <c r="AH607" s="65">
        <v>1381</v>
      </c>
      <c r="AI607" s="62" t="str">
        <f t="shared" ref="AI607:AI628" si="39">IF(ISNUMBER(F607),F607,"")</f>
        <v/>
      </c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  <c r="GR607" s="15"/>
      <c r="GS607" s="15"/>
      <c r="GT607" s="15"/>
      <c r="GU607" s="15"/>
      <c r="GV607" s="15"/>
      <c r="GW607" s="15"/>
      <c r="GX607" s="15"/>
      <c r="GY607" s="15"/>
      <c r="GZ607" s="15"/>
      <c r="HA607" s="15"/>
      <c r="HB607" s="15"/>
      <c r="HC607" s="15"/>
      <c r="HD607" s="15"/>
      <c r="HE607" s="15"/>
      <c r="HF607" s="15"/>
      <c r="HG607" s="15"/>
      <c r="HH607" s="15"/>
      <c r="HI607" s="15"/>
      <c r="HJ607" s="15"/>
      <c r="HK607" s="15"/>
      <c r="HL607" s="15"/>
      <c r="HM607" s="15"/>
      <c r="HN607" s="15"/>
      <c r="HO607" s="15"/>
      <c r="HP607" s="15"/>
      <c r="HQ607" s="15"/>
      <c r="HR607" s="15"/>
      <c r="HS607" s="15"/>
      <c r="HT607" s="15"/>
      <c r="HU607" s="15"/>
      <c r="HV607" s="15"/>
      <c r="HW607" s="15"/>
      <c r="HX607" s="15"/>
      <c r="HY607" s="15"/>
      <c r="HZ607" s="15"/>
      <c r="IA607" s="15"/>
      <c r="IB607" s="15"/>
      <c r="IC607" s="15"/>
      <c r="ID607" s="15"/>
      <c r="IE607" s="15"/>
      <c r="IF607" s="15"/>
      <c r="IG607" s="15"/>
      <c r="IH607" s="15"/>
      <c r="II607" s="15"/>
      <c r="IJ607" s="15"/>
      <c r="IK607" s="15"/>
      <c r="IL607" s="15"/>
      <c r="IM607" s="15"/>
      <c r="IN607" s="15"/>
      <c r="IO607" s="15"/>
      <c r="IP607" s="15"/>
      <c r="IQ607" s="15"/>
    </row>
    <row r="608" spans="1:251" s="15" customFormat="1" ht="19" customHeight="1">
      <c r="A608" s="92" t="s">
        <v>751</v>
      </c>
      <c r="B608" s="141" t="s">
        <v>798</v>
      </c>
      <c r="C608" s="75" t="s">
        <v>242</v>
      </c>
      <c r="D608" s="82"/>
      <c r="E608" s="75" t="s">
        <v>242</v>
      </c>
      <c r="F608" s="50"/>
      <c r="G608" s="56" t="s">
        <v>120</v>
      </c>
      <c r="H608" s="87"/>
      <c r="I608" s="119"/>
      <c r="J608" s="119"/>
      <c r="K608" s="110"/>
      <c r="L608" s="111"/>
      <c r="M608" s="110"/>
      <c r="N608" s="111"/>
      <c r="O608" s="110"/>
      <c r="P608" s="111"/>
      <c r="Q608" s="110"/>
      <c r="R608" s="111"/>
      <c r="S608" s="110"/>
      <c r="T608" s="111"/>
      <c r="U608" s="14"/>
      <c r="V608" s="14"/>
      <c r="W608" s="14"/>
      <c r="X608" s="14"/>
      <c r="Y608" s="14"/>
      <c r="Z608" s="20"/>
      <c r="AA608" s="62"/>
      <c r="AB608" s="65">
        <v>1381</v>
      </c>
      <c r="AC608" s="62" t="str">
        <f t="shared" si="36"/>
        <v/>
      </c>
      <c r="AD608" s="22">
        <v>3241</v>
      </c>
      <c r="AE608" s="62" t="str">
        <f t="shared" si="37"/>
        <v/>
      </c>
      <c r="AF608" s="65">
        <v>1381</v>
      </c>
      <c r="AG608" s="62" t="str">
        <f t="shared" si="38"/>
        <v/>
      </c>
      <c r="AH608" s="65">
        <v>1381</v>
      </c>
      <c r="AI608" s="62" t="str">
        <f t="shared" si="39"/>
        <v/>
      </c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  <c r="FD608" s="19"/>
      <c r="FE608" s="19"/>
      <c r="FF608" s="19"/>
      <c r="FG608" s="19"/>
      <c r="FH608" s="19"/>
      <c r="FI608" s="19"/>
      <c r="FJ608" s="19"/>
      <c r="FK608" s="19"/>
      <c r="FL608" s="19"/>
      <c r="FM608" s="19"/>
      <c r="FN608" s="19"/>
      <c r="FO608" s="19"/>
      <c r="FP608" s="19"/>
      <c r="FQ608" s="19"/>
      <c r="FR608" s="19"/>
      <c r="FS608" s="19"/>
      <c r="FT608" s="19"/>
      <c r="FU608" s="19"/>
      <c r="FV608" s="19"/>
      <c r="FW608" s="19"/>
      <c r="FX608" s="19"/>
      <c r="FY608" s="19"/>
      <c r="FZ608" s="19"/>
      <c r="GA608" s="19"/>
      <c r="GB608" s="19"/>
      <c r="GC608" s="19"/>
      <c r="GD608" s="19"/>
      <c r="GE608" s="19"/>
      <c r="GF608" s="19"/>
      <c r="GG608" s="19"/>
      <c r="GH608" s="19"/>
      <c r="GI608" s="19"/>
      <c r="GJ608" s="19"/>
      <c r="GK608" s="19"/>
      <c r="GL608" s="19"/>
      <c r="GM608" s="19"/>
      <c r="GN608" s="19"/>
      <c r="GO608" s="19"/>
      <c r="GP608" s="19"/>
      <c r="GQ608" s="19"/>
      <c r="GR608" s="19"/>
      <c r="GS608" s="19"/>
      <c r="GT608" s="19"/>
      <c r="GU608" s="19"/>
      <c r="GV608" s="19"/>
      <c r="GW608" s="19"/>
      <c r="GX608" s="19"/>
      <c r="GY608" s="19"/>
      <c r="GZ608" s="19"/>
      <c r="HA608" s="19"/>
      <c r="HB608" s="19"/>
      <c r="HC608" s="19"/>
      <c r="HD608" s="19"/>
      <c r="HE608" s="19"/>
      <c r="HF608" s="19"/>
      <c r="HG608" s="19"/>
      <c r="HH608" s="19"/>
      <c r="HI608" s="19"/>
      <c r="HJ608" s="19"/>
      <c r="HK608" s="19"/>
      <c r="HL608" s="19"/>
      <c r="HM608" s="19"/>
      <c r="HN608" s="19"/>
      <c r="HO608" s="19"/>
      <c r="HP608" s="19"/>
      <c r="HQ608" s="19"/>
      <c r="HR608" s="19"/>
      <c r="HS608" s="19"/>
      <c r="HT608" s="19"/>
      <c r="HU608" s="19"/>
      <c r="HV608" s="19"/>
      <c r="HW608" s="19"/>
      <c r="HX608" s="19"/>
      <c r="HY608" s="19"/>
      <c r="HZ608" s="19"/>
      <c r="IA608" s="19"/>
      <c r="IB608" s="19"/>
      <c r="IC608" s="19"/>
      <c r="ID608" s="19"/>
      <c r="IE608" s="19"/>
      <c r="IF608" s="19"/>
      <c r="IG608" s="19"/>
      <c r="IH608" s="19"/>
      <c r="II608" s="19"/>
      <c r="IJ608" s="19"/>
      <c r="IK608" s="19"/>
      <c r="IL608" s="19"/>
      <c r="IM608" s="19"/>
      <c r="IN608" s="19"/>
      <c r="IO608" s="19"/>
      <c r="IP608" s="19"/>
      <c r="IQ608" s="19"/>
    </row>
    <row r="609" spans="1:251" s="15" customFormat="1" ht="19" customHeight="1">
      <c r="A609" s="92" t="s">
        <v>123</v>
      </c>
      <c r="B609" s="141" t="s">
        <v>748</v>
      </c>
      <c r="C609" s="75" t="s">
        <v>242</v>
      </c>
      <c r="D609" s="82"/>
      <c r="E609" s="75" t="s">
        <v>242</v>
      </c>
      <c r="F609" s="73"/>
      <c r="G609" s="56" t="s">
        <v>154</v>
      </c>
      <c r="H609" s="87"/>
      <c r="I609" s="119"/>
      <c r="J609" s="119"/>
      <c r="K609" s="110"/>
      <c r="L609" s="111"/>
      <c r="M609" s="110"/>
      <c r="N609" s="111"/>
      <c r="O609" s="110"/>
      <c r="P609" s="111"/>
      <c r="Q609" s="110"/>
      <c r="R609" s="111"/>
      <c r="S609" s="110"/>
      <c r="T609" s="111"/>
      <c r="U609" s="14"/>
      <c r="V609" s="14"/>
      <c r="W609" s="14"/>
      <c r="X609" s="14"/>
      <c r="Y609" s="14"/>
      <c r="Z609" s="20"/>
      <c r="AA609" s="62"/>
      <c r="AB609" s="65">
        <v>1381</v>
      </c>
      <c r="AC609" s="62" t="str">
        <f t="shared" si="36"/>
        <v/>
      </c>
      <c r="AD609" s="22">
        <v>707</v>
      </c>
      <c r="AE609" s="62" t="str">
        <f t="shared" si="37"/>
        <v/>
      </c>
      <c r="AF609" s="65">
        <v>1381</v>
      </c>
      <c r="AG609" s="62" t="str">
        <f t="shared" si="38"/>
        <v/>
      </c>
      <c r="AH609" s="65">
        <v>1381</v>
      </c>
      <c r="AI609" s="62" t="str">
        <f t="shared" si="39"/>
        <v/>
      </c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19"/>
      <c r="DX609" s="19"/>
      <c r="DY609" s="19"/>
      <c r="DZ609" s="19"/>
      <c r="EA609" s="19"/>
      <c r="EB609" s="19"/>
      <c r="EC609" s="19"/>
      <c r="ED609" s="19"/>
      <c r="EE609" s="19"/>
      <c r="EF609" s="19"/>
      <c r="EG609" s="19"/>
      <c r="EH609" s="19"/>
      <c r="EI609" s="19"/>
      <c r="EJ609" s="19"/>
      <c r="EK609" s="19"/>
      <c r="EL609" s="19"/>
      <c r="EM609" s="19"/>
      <c r="EN609" s="19"/>
      <c r="EO609" s="19"/>
      <c r="EP609" s="19"/>
      <c r="EQ609" s="19"/>
      <c r="ER609" s="19"/>
      <c r="ES609" s="19"/>
      <c r="ET609" s="19"/>
      <c r="EU609" s="19"/>
      <c r="EV609" s="19"/>
      <c r="EW609" s="19"/>
      <c r="EX609" s="19"/>
      <c r="EY609" s="19"/>
      <c r="EZ609" s="19"/>
      <c r="FA609" s="19"/>
      <c r="FB609" s="19"/>
      <c r="FC609" s="19"/>
      <c r="FD609" s="19"/>
      <c r="FE609" s="19"/>
      <c r="FF609" s="19"/>
      <c r="FG609" s="19"/>
      <c r="FH609" s="19"/>
      <c r="FI609" s="19"/>
      <c r="FJ609" s="19"/>
      <c r="FK609" s="19"/>
      <c r="FL609" s="19"/>
      <c r="FM609" s="19"/>
      <c r="FN609" s="19"/>
      <c r="FO609" s="19"/>
      <c r="FP609" s="19"/>
      <c r="FQ609" s="19"/>
      <c r="FR609" s="19"/>
      <c r="FS609" s="19"/>
      <c r="FT609" s="19"/>
      <c r="FU609" s="19"/>
      <c r="FV609" s="19"/>
      <c r="FW609" s="19"/>
      <c r="FX609" s="19"/>
      <c r="FY609" s="19"/>
      <c r="FZ609" s="19"/>
      <c r="GA609" s="19"/>
      <c r="GB609" s="19"/>
      <c r="GC609" s="19"/>
      <c r="GD609" s="19"/>
      <c r="GE609" s="19"/>
      <c r="GF609" s="19"/>
      <c r="GG609" s="19"/>
      <c r="GH609" s="19"/>
      <c r="GI609" s="19"/>
      <c r="GJ609" s="19"/>
      <c r="GK609" s="19"/>
      <c r="GL609" s="19"/>
      <c r="GM609" s="19"/>
      <c r="GN609" s="19"/>
      <c r="GO609" s="19"/>
      <c r="GP609" s="19"/>
      <c r="GQ609" s="19"/>
      <c r="GR609" s="19"/>
      <c r="GS609" s="19"/>
      <c r="GT609" s="19"/>
      <c r="GU609" s="19"/>
      <c r="GV609" s="19"/>
      <c r="GW609" s="19"/>
      <c r="GX609" s="19"/>
      <c r="GY609" s="19"/>
      <c r="GZ609" s="19"/>
      <c r="HA609" s="19"/>
      <c r="HB609" s="19"/>
      <c r="HC609" s="19"/>
      <c r="HD609" s="19"/>
      <c r="HE609" s="19"/>
      <c r="HF609" s="19"/>
      <c r="HG609" s="19"/>
      <c r="HH609" s="19"/>
      <c r="HI609" s="19"/>
      <c r="HJ609" s="19"/>
      <c r="HK609" s="19"/>
      <c r="HL609" s="19"/>
      <c r="HM609" s="19"/>
      <c r="HN609" s="19"/>
      <c r="HO609" s="19"/>
      <c r="HP609" s="19"/>
      <c r="HQ609" s="19"/>
      <c r="HR609" s="19"/>
      <c r="HS609" s="19"/>
      <c r="HT609" s="19"/>
      <c r="HU609" s="19"/>
      <c r="HV609" s="19"/>
      <c r="HW609" s="19"/>
      <c r="HX609" s="19"/>
      <c r="HY609" s="19"/>
      <c r="HZ609" s="19"/>
      <c r="IA609" s="19"/>
      <c r="IB609" s="19"/>
      <c r="IC609" s="19"/>
      <c r="ID609" s="19"/>
      <c r="IE609" s="19"/>
      <c r="IF609" s="19"/>
      <c r="IG609" s="19"/>
      <c r="IH609" s="19"/>
      <c r="II609" s="19"/>
      <c r="IJ609" s="19"/>
      <c r="IK609" s="19"/>
      <c r="IL609" s="19"/>
      <c r="IM609" s="19"/>
      <c r="IN609" s="19"/>
      <c r="IO609" s="19"/>
      <c r="IP609" s="19"/>
      <c r="IQ609" s="19"/>
    </row>
    <row r="610" spans="1:251" s="15" customFormat="1" ht="19" customHeight="1">
      <c r="A610" s="92" t="s">
        <v>122</v>
      </c>
      <c r="B610" s="141" t="s">
        <v>749</v>
      </c>
      <c r="C610" s="75" t="s">
        <v>242</v>
      </c>
      <c r="D610" s="82"/>
      <c r="E610" s="75" t="s">
        <v>242</v>
      </c>
      <c r="F610" s="73"/>
      <c r="G610" s="56" t="s">
        <v>154</v>
      </c>
      <c r="H610" s="87"/>
      <c r="I610" s="119"/>
      <c r="J610" s="119"/>
      <c r="K610" s="110"/>
      <c r="L610" s="111"/>
      <c r="M610" s="110"/>
      <c r="N610" s="111"/>
      <c r="O610" s="110"/>
      <c r="P610" s="111"/>
      <c r="Q610" s="110"/>
      <c r="R610" s="111"/>
      <c r="S610" s="110"/>
      <c r="T610" s="111"/>
      <c r="U610" s="14"/>
      <c r="V610" s="14"/>
      <c r="W610" s="14"/>
      <c r="X610" s="14"/>
      <c r="Y610" s="14"/>
      <c r="Z610" s="20"/>
      <c r="AA610" s="62"/>
      <c r="AB610" s="65">
        <v>1381</v>
      </c>
      <c r="AC610" s="62" t="str">
        <f t="shared" si="36"/>
        <v/>
      </c>
      <c r="AD610" s="22">
        <v>708</v>
      </c>
      <c r="AE610" s="62" t="str">
        <f t="shared" si="37"/>
        <v/>
      </c>
      <c r="AF610" s="65">
        <v>1381</v>
      </c>
      <c r="AG610" s="62" t="str">
        <f t="shared" si="38"/>
        <v/>
      </c>
      <c r="AH610" s="65">
        <v>1381</v>
      </c>
      <c r="AI610" s="62" t="str">
        <f t="shared" si="39"/>
        <v/>
      </c>
    </row>
    <row r="611" spans="1:251" s="15" customFormat="1" ht="19" customHeight="1">
      <c r="A611" s="95" t="s">
        <v>727</v>
      </c>
      <c r="B611" s="141" t="s">
        <v>799</v>
      </c>
      <c r="C611" s="75" t="s">
        <v>242</v>
      </c>
      <c r="D611" s="82"/>
      <c r="E611" s="75" t="s">
        <v>242</v>
      </c>
      <c r="F611" s="50"/>
      <c r="G611" s="56" t="s">
        <v>154</v>
      </c>
      <c r="H611" s="87"/>
      <c r="I611" s="119"/>
      <c r="J611" s="119"/>
      <c r="K611" s="113"/>
      <c r="L611" s="111"/>
      <c r="M611" s="113"/>
      <c r="N611" s="111"/>
      <c r="O611" s="113"/>
      <c r="P611" s="111"/>
      <c r="Q611" s="113"/>
      <c r="R611" s="111"/>
      <c r="S611" s="113"/>
      <c r="T611" s="111"/>
      <c r="U611" s="14"/>
      <c r="V611" s="14"/>
      <c r="W611" s="14"/>
      <c r="X611" s="14"/>
      <c r="Y611" s="14"/>
      <c r="Z611" s="33"/>
      <c r="AA611" s="62"/>
      <c r="AB611" s="69">
        <v>3624</v>
      </c>
      <c r="AC611" s="62" t="str">
        <f t="shared" si="36"/>
        <v/>
      </c>
      <c r="AD611" s="69">
        <v>3232</v>
      </c>
      <c r="AE611" s="62" t="str">
        <f t="shared" si="37"/>
        <v/>
      </c>
      <c r="AF611" s="65">
        <v>1381</v>
      </c>
      <c r="AG611" s="62" t="str">
        <f t="shared" si="38"/>
        <v/>
      </c>
      <c r="AH611" s="65">
        <v>1381</v>
      </c>
      <c r="AI611" s="62" t="str">
        <f t="shared" si="39"/>
        <v/>
      </c>
    </row>
    <row r="612" spans="1:251" s="4" customFormat="1" ht="19" customHeight="1">
      <c r="A612" s="53" t="s">
        <v>571</v>
      </c>
      <c r="B612" s="141" t="s">
        <v>627</v>
      </c>
      <c r="C612" s="75" t="s">
        <v>242</v>
      </c>
      <c r="D612" s="82"/>
      <c r="E612" s="82"/>
      <c r="F612" s="73"/>
      <c r="G612" s="56" t="s">
        <v>155</v>
      </c>
      <c r="H612" s="87"/>
      <c r="I612" s="119"/>
      <c r="J612" s="119"/>
      <c r="K612" s="110"/>
      <c r="L612" s="111"/>
      <c r="M612" s="110"/>
      <c r="N612" s="111"/>
      <c r="O612" s="110"/>
      <c r="P612" s="111"/>
      <c r="Q612" s="110"/>
      <c r="R612" s="111"/>
      <c r="S612" s="110"/>
      <c r="T612" s="111"/>
      <c r="U612" s="14"/>
      <c r="V612" s="14"/>
      <c r="W612" s="14"/>
      <c r="X612" s="14"/>
      <c r="Y612" s="14"/>
      <c r="Z612" s="20"/>
      <c r="AA612" s="62"/>
      <c r="AB612" s="65">
        <v>1381</v>
      </c>
      <c r="AC612" s="62" t="str">
        <f t="shared" si="36"/>
        <v/>
      </c>
      <c r="AD612" s="22">
        <v>855</v>
      </c>
      <c r="AE612" s="62" t="str">
        <f t="shared" si="37"/>
        <v/>
      </c>
      <c r="AF612" s="22">
        <v>2178</v>
      </c>
      <c r="AG612" s="62" t="str">
        <f t="shared" si="38"/>
        <v/>
      </c>
      <c r="AH612" s="65">
        <v>1381</v>
      </c>
      <c r="AI612" s="62" t="str">
        <f t="shared" si="39"/>
        <v/>
      </c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  <c r="FB612" s="15"/>
      <c r="FC612" s="15"/>
      <c r="FD612" s="15"/>
      <c r="FE612" s="15"/>
      <c r="FF612" s="15"/>
      <c r="FG612" s="15"/>
      <c r="FH612" s="15"/>
      <c r="FI612" s="15"/>
      <c r="FJ612" s="15"/>
      <c r="FK612" s="15"/>
      <c r="FL612" s="15"/>
      <c r="FM612" s="15"/>
      <c r="FN612" s="15"/>
      <c r="FO612" s="15"/>
      <c r="FP612" s="15"/>
      <c r="FQ612" s="15"/>
      <c r="FR612" s="15"/>
      <c r="FS612" s="15"/>
      <c r="FT612" s="15"/>
      <c r="FU612" s="15"/>
      <c r="FV612" s="15"/>
      <c r="FW612" s="15"/>
      <c r="FX612" s="15"/>
      <c r="FY612" s="15"/>
      <c r="FZ612" s="15"/>
      <c r="GA612" s="15"/>
      <c r="GB612" s="15"/>
      <c r="GC612" s="15"/>
      <c r="GD612" s="15"/>
      <c r="GE612" s="15"/>
      <c r="GF612" s="15"/>
      <c r="GG612" s="15"/>
      <c r="GH612" s="15"/>
      <c r="GI612" s="15"/>
      <c r="GJ612" s="15"/>
      <c r="GK612" s="15"/>
      <c r="GL612" s="15"/>
      <c r="GM612" s="15"/>
      <c r="GN612" s="15"/>
      <c r="GO612" s="15"/>
      <c r="GP612" s="15"/>
      <c r="GQ612" s="15"/>
      <c r="GR612" s="15"/>
      <c r="GS612" s="15"/>
      <c r="GT612" s="15"/>
      <c r="GU612" s="15"/>
      <c r="GV612" s="15"/>
      <c r="GW612" s="15"/>
      <c r="GX612" s="15"/>
      <c r="GY612" s="15"/>
      <c r="GZ612" s="15"/>
      <c r="HA612" s="15"/>
      <c r="HB612" s="15"/>
      <c r="HC612" s="15"/>
      <c r="HD612" s="15"/>
      <c r="HE612" s="15"/>
      <c r="HF612" s="15"/>
      <c r="HG612" s="15"/>
      <c r="HH612" s="15"/>
      <c r="HI612" s="15"/>
      <c r="HJ612" s="15"/>
      <c r="HK612" s="15"/>
      <c r="HL612" s="15"/>
      <c r="HM612" s="15"/>
      <c r="HN612" s="15"/>
      <c r="HO612" s="15"/>
      <c r="HP612" s="15"/>
      <c r="HQ612" s="15"/>
      <c r="HR612" s="15"/>
      <c r="HS612" s="15"/>
      <c r="HT612" s="15"/>
      <c r="HU612" s="15"/>
      <c r="HV612" s="15"/>
      <c r="HW612" s="15"/>
      <c r="HX612" s="15"/>
      <c r="HY612" s="15"/>
      <c r="HZ612" s="15"/>
      <c r="IA612" s="15"/>
      <c r="IB612" s="15"/>
      <c r="IC612" s="15"/>
      <c r="ID612" s="15"/>
      <c r="IE612" s="15"/>
      <c r="IF612" s="15"/>
      <c r="IG612" s="15"/>
      <c r="IH612" s="15"/>
      <c r="II612" s="15"/>
      <c r="IJ612" s="15"/>
      <c r="IK612" s="15"/>
      <c r="IL612" s="15"/>
      <c r="IM612" s="15"/>
      <c r="IN612" s="15"/>
      <c r="IO612" s="15"/>
      <c r="IP612" s="15"/>
      <c r="IQ612" s="15"/>
    </row>
    <row r="613" spans="1:251" s="4" customFormat="1" ht="19" customHeight="1">
      <c r="A613" s="92" t="s">
        <v>900</v>
      </c>
      <c r="B613" s="141" t="s">
        <v>958</v>
      </c>
      <c r="C613" s="75" t="s">
        <v>242</v>
      </c>
      <c r="D613" s="82"/>
      <c r="E613" s="75" t="s">
        <v>242</v>
      </c>
      <c r="F613" s="73"/>
      <c r="G613" s="56" t="s">
        <v>120</v>
      </c>
      <c r="H613" s="87"/>
      <c r="I613" s="119"/>
      <c r="J613" s="119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20"/>
      <c r="AA613" s="66"/>
      <c r="AB613" s="65">
        <v>1381</v>
      </c>
      <c r="AC613" s="62" t="str">
        <f t="shared" ref="AC613:AC628" si="40">IF(ISNUMBER(C613),C613,"")</f>
        <v/>
      </c>
      <c r="AD613" s="22">
        <v>3517</v>
      </c>
      <c r="AE613" s="62" t="str">
        <f t="shared" ref="AE613:AE628" si="41">IF(ISNUMBER(D613),D613,"")</f>
        <v/>
      </c>
      <c r="AF613" s="65">
        <v>1381</v>
      </c>
      <c r="AG613" s="62" t="str">
        <f t="shared" ref="AG613:AG628" si="42">IF(ISNUMBER(E613),E613,"")</f>
        <v/>
      </c>
      <c r="AH613" s="65">
        <v>1381</v>
      </c>
      <c r="AI613" s="62" t="str">
        <f t="shared" si="39"/>
        <v/>
      </c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</row>
    <row r="614" spans="1:251" s="15" customFormat="1" ht="19" customHeight="1">
      <c r="A614" s="92" t="s">
        <v>867</v>
      </c>
      <c r="B614" s="51" t="s">
        <v>868</v>
      </c>
      <c r="C614" s="75" t="s">
        <v>242</v>
      </c>
      <c r="D614" s="82"/>
      <c r="E614" s="75" t="s">
        <v>242</v>
      </c>
      <c r="F614" s="73"/>
      <c r="G614" s="56" t="s">
        <v>120</v>
      </c>
      <c r="H614" s="87"/>
      <c r="I614" s="119"/>
      <c r="J614" s="119"/>
      <c r="K614" s="113"/>
      <c r="L614" s="111"/>
      <c r="M614" s="113"/>
      <c r="N614" s="111"/>
      <c r="O614" s="113"/>
      <c r="P614" s="111"/>
      <c r="Q614" s="113"/>
      <c r="R614" s="111"/>
      <c r="S614" s="113"/>
      <c r="T614" s="111"/>
      <c r="U614" s="11"/>
      <c r="V614" s="11"/>
      <c r="W614" s="11"/>
      <c r="X614" s="11"/>
      <c r="Y614" s="11"/>
      <c r="Z614" s="33"/>
      <c r="AA614" s="62"/>
      <c r="AB614" s="65">
        <v>1381</v>
      </c>
      <c r="AC614" s="62" t="str">
        <f t="shared" si="40"/>
        <v/>
      </c>
      <c r="AD614" s="34">
        <v>3466</v>
      </c>
      <c r="AE614" s="62" t="str">
        <f t="shared" si="41"/>
        <v/>
      </c>
      <c r="AF614" s="65">
        <v>1381</v>
      </c>
      <c r="AG614" s="62" t="str">
        <f t="shared" si="42"/>
        <v/>
      </c>
      <c r="AH614" s="65">
        <v>1381</v>
      </c>
      <c r="AI614" s="62" t="str">
        <f t="shared" si="39"/>
        <v/>
      </c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</row>
    <row r="615" spans="1:251" s="15" customFormat="1" ht="19" customHeight="1">
      <c r="A615" s="53" t="s">
        <v>168</v>
      </c>
      <c r="B615" s="141" t="s">
        <v>31</v>
      </c>
      <c r="C615" s="82"/>
      <c r="D615" s="82"/>
      <c r="E615" s="75" t="s">
        <v>242</v>
      </c>
      <c r="F615" s="73"/>
      <c r="G615" s="56" t="s">
        <v>130</v>
      </c>
      <c r="H615" s="87"/>
      <c r="I615" s="119"/>
      <c r="J615" s="119"/>
      <c r="K615" s="110"/>
      <c r="L615" s="111"/>
      <c r="M615" s="110"/>
      <c r="N615" s="111"/>
      <c r="O615" s="110"/>
      <c r="P615" s="111"/>
      <c r="Q615" s="110"/>
      <c r="R615" s="111"/>
      <c r="S615" s="110"/>
      <c r="T615" s="111"/>
      <c r="U615" s="14"/>
      <c r="V615" s="14"/>
      <c r="W615" s="14"/>
      <c r="X615" s="14"/>
      <c r="Y615" s="14"/>
      <c r="Z615" s="20"/>
      <c r="AA615" s="62"/>
      <c r="AB615" s="22">
        <v>204</v>
      </c>
      <c r="AC615" s="62" t="str">
        <f t="shared" si="40"/>
        <v/>
      </c>
      <c r="AD615" s="22">
        <v>720</v>
      </c>
      <c r="AE615" s="62" t="str">
        <f t="shared" si="41"/>
        <v/>
      </c>
      <c r="AF615" s="22">
        <v>959</v>
      </c>
      <c r="AG615" s="62" t="str">
        <f t="shared" si="42"/>
        <v/>
      </c>
      <c r="AH615" s="65">
        <v>1381</v>
      </c>
      <c r="AI615" s="62" t="str">
        <f t="shared" si="39"/>
        <v/>
      </c>
    </row>
    <row r="616" spans="1:251" s="15" customFormat="1" ht="19" customHeight="1">
      <c r="A616" s="53" t="s">
        <v>488</v>
      </c>
      <c r="B616" s="141" t="s">
        <v>489</v>
      </c>
      <c r="C616" s="75" t="s">
        <v>242</v>
      </c>
      <c r="D616" s="82"/>
      <c r="E616" s="75" t="s">
        <v>242</v>
      </c>
      <c r="F616" s="73"/>
      <c r="G616" s="56" t="s">
        <v>155</v>
      </c>
      <c r="H616" s="87"/>
      <c r="I616" s="119"/>
      <c r="J616" s="119"/>
      <c r="K616" s="110"/>
      <c r="L616" s="111"/>
      <c r="M616" s="110"/>
      <c r="N616" s="111"/>
      <c r="O616" s="110"/>
      <c r="P616" s="111"/>
      <c r="Q616" s="110"/>
      <c r="R616" s="111"/>
      <c r="S616" s="110"/>
      <c r="T616" s="111"/>
      <c r="U616" s="11"/>
      <c r="V616" s="11"/>
      <c r="W616" s="11"/>
      <c r="X616" s="11"/>
      <c r="Y616" s="11"/>
      <c r="Z616" s="20"/>
      <c r="AA616" s="62"/>
      <c r="AB616" s="65">
        <v>1381</v>
      </c>
      <c r="AC616" s="62" t="str">
        <f t="shared" si="40"/>
        <v/>
      </c>
      <c r="AD616" s="22">
        <v>717</v>
      </c>
      <c r="AE616" s="62" t="str">
        <f t="shared" si="41"/>
        <v/>
      </c>
      <c r="AF616" s="22">
        <v>957</v>
      </c>
      <c r="AG616" s="62" t="str">
        <f t="shared" si="42"/>
        <v/>
      </c>
      <c r="AH616" s="65">
        <v>1381</v>
      </c>
      <c r="AI616" s="62" t="str">
        <f t="shared" si="39"/>
        <v/>
      </c>
    </row>
    <row r="617" spans="1:251" s="3" customFormat="1" ht="19" customHeight="1">
      <c r="A617" s="53" t="s">
        <v>135</v>
      </c>
      <c r="B617" s="141" t="s">
        <v>29</v>
      </c>
      <c r="C617" s="82"/>
      <c r="D617" s="82"/>
      <c r="E617" s="75" t="s">
        <v>242</v>
      </c>
      <c r="F617" s="73"/>
      <c r="G617" s="56" t="s">
        <v>155</v>
      </c>
      <c r="H617" s="87"/>
      <c r="I617" s="119"/>
      <c r="J617" s="119"/>
      <c r="K617" s="110"/>
      <c r="L617" s="111"/>
      <c r="M617" s="110"/>
      <c r="N617" s="111"/>
      <c r="O617" s="110"/>
      <c r="P617" s="111"/>
      <c r="Q617" s="110"/>
      <c r="R617" s="111"/>
      <c r="S617" s="110"/>
      <c r="T617" s="111"/>
      <c r="U617" s="11"/>
      <c r="V617" s="11"/>
      <c r="W617" s="11"/>
      <c r="X617" s="11"/>
      <c r="Y617" s="11"/>
      <c r="Z617" s="20"/>
      <c r="AA617" s="62"/>
      <c r="AB617" s="22">
        <v>202</v>
      </c>
      <c r="AC617" s="62" t="str">
        <f t="shared" si="40"/>
        <v/>
      </c>
      <c r="AD617" s="22">
        <v>716</v>
      </c>
      <c r="AE617" s="62" t="str">
        <f t="shared" si="41"/>
        <v/>
      </c>
      <c r="AF617" s="65">
        <v>1381</v>
      </c>
      <c r="AG617" s="62" t="str">
        <f t="shared" si="42"/>
        <v/>
      </c>
      <c r="AH617" s="65">
        <v>1381</v>
      </c>
      <c r="AI617" s="62" t="str">
        <f t="shared" si="39"/>
        <v/>
      </c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5"/>
      <c r="FE617" s="15"/>
      <c r="FF617" s="15"/>
      <c r="FG617" s="15"/>
      <c r="FH617" s="15"/>
      <c r="FI617" s="15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15"/>
      <c r="FU617" s="15"/>
      <c r="FV617" s="15"/>
      <c r="FW617" s="15"/>
      <c r="FX617" s="15"/>
      <c r="FY617" s="15"/>
      <c r="FZ617" s="15"/>
      <c r="GA617" s="15"/>
      <c r="GB617" s="15"/>
      <c r="GC617" s="15"/>
      <c r="GD617" s="15"/>
      <c r="GE617" s="15"/>
      <c r="GF617" s="15"/>
      <c r="GG617" s="15"/>
      <c r="GH617" s="15"/>
      <c r="GI617" s="15"/>
      <c r="GJ617" s="15"/>
      <c r="GK617" s="15"/>
      <c r="GL617" s="15"/>
      <c r="GM617" s="15"/>
      <c r="GN617" s="15"/>
      <c r="GO617" s="15"/>
      <c r="GP617" s="15"/>
      <c r="GQ617" s="15"/>
      <c r="GR617" s="15"/>
      <c r="GS617" s="15"/>
      <c r="GT617" s="15"/>
      <c r="GU617" s="15"/>
      <c r="GV617" s="15"/>
      <c r="GW617" s="15"/>
      <c r="GX617" s="15"/>
      <c r="GY617" s="15"/>
      <c r="GZ617" s="15"/>
      <c r="HA617" s="15"/>
      <c r="HB617" s="15"/>
      <c r="HC617" s="15"/>
      <c r="HD617" s="15"/>
      <c r="HE617" s="15"/>
      <c r="HF617" s="15"/>
      <c r="HG617" s="15"/>
      <c r="HH617" s="15"/>
      <c r="HI617" s="15"/>
      <c r="HJ617" s="15"/>
      <c r="HK617" s="15"/>
      <c r="HL617" s="15"/>
      <c r="HM617" s="15"/>
      <c r="HN617" s="15"/>
      <c r="HO617" s="15"/>
      <c r="HP617" s="15"/>
      <c r="HQ617" s="15"/>
      <c r="HR617" s="15"/>
      <c r="HS617" s="15"/>
      <c r="HT617" s="15"/>
      <c r="HU617" s="15"/>
      <c r="HV617" s="15"/>
      <c r="HW617" s="15"/>
      <c r="HX617" s="15"/>
      <c r="HY617" s="15"/>
      <c r="HZ617" s="15"/>
      <c r="IA617" s="15"/>
      <c r="IB617" s="15"/>
      <c r="IC617" s="15"/>
      <c r="ID617" s="15"/>
      <c r="IE617" s="15"/>
      <c r="IF617" s="15"/>
      <c r="IG617" s="15"/>
      <c r="IH617" s="15"/>
      <c r="II617" s="15"/>
      <c r="IJ617" s="15"/>
      <c r="IK617" s="15"/>
      <c r="IL617" s="15"/>
      <c r="IM617" s="15"/>
      <c r="IN617" s="15"/>
      <c r="IO617" s="15"/>
      <c r="IP617" s="15"/>
      <c r="IQ617" s="15"/>
    </row>
    <row r="618" spans="1:251" s="3" customFormat="1" ht="19" customHeight="1">
      <c r="A618" s="53" t="s">
        <v>559</v>
      </c>
      <c r="B618" s="141" t="s">
        <v>560</v>
      </c>
      <c r="C618" s="82"/>
      <c r="D618" s="82"/>
      <c r="E618" s="75" t="s">
        <v>242</v>
      </c>
      <c r="F618" s="73"/>
      <c r="G618" s="56" t="s">
        <v>155</v>
      </c>
      <c r="H618" s="87"/>
      <c r="I618" s="119"/>
      <c r="J618" s="119"/>
      <c r="K618" s="110"/>
      <c r="L618" s="111"/>
      <c r="M618" s="110"/>
      <c r="N618" s="111"/>
      <c r="O618" s="110"/>
      <c r="P618" s="111"/>
      <c r="Q618" s="110"/>
      <c r="R618" s="111"/>
      <c r="S618" s="110"/>
      <c r="T618" s="111"/>
      <c r="U618" s="11"/>
      <c r="V618" s="11"/>
      <c r="W618" s="11"/>
      <c r="X618" s="11"/>
      <c r="Y618" s="11"/>
      <c r="Z618" s="20"/>
      <c r="AA618" s="62"/>
      <c r="AB618" s="22">
        <v>2412</v>
      </c>
      <c r="AC618" s="62" t="str">
        <f t="shared" si="40"/>
        <v/>
      </c>
      <c r="AD618" s="22">
        <v>2413</v>
      </c>
      <c r="AE618" s="62" t="str">
        <f t="shared" si="41"/>
        <v/>
      </c>
      <c r="AF618" s="65">
        <v>1381</v>
      </c>
      <c r="AG618" s="62" t="str">
        <f t="shared" si="42"/>
        <v/>
      </c>
      <c r="AH618" s="65">
        <v>1381</v>
      </c>
      <c r="AI618" s="62" t="str">
        <f t="shared" si="39"/>
        <v/>
      </c>
    </row>
    <row r="619" spans="1:251" s="3" customFormat="1" ht="19" customHeight="1">
      <c r="A619" s="53" t="s">
        <v>180</v>
      </c>
      <c r="B619" s="141" t="s">
        <v>30</v>
      </c>
      <c r="C619" s="82"/>
      <c r="D619" s="82"/>
      <c r="E619" s="82"/>
      <c r="F619" s="73"/>
      <c r="G619" s="56" t="s">
        <v>155</v>
      </c>
      <c r="H619" s="87"/>
      <c r="I619" s="119"/>
      <c r="J619" s="119"/>
      <c r="K619" s="110"/>
      <c r="L619" s="111"/>
      <c r="M619" s="110"/>
      <c r="N619" s="111"/>
      <c r="O619" s="110"/>
      <c r="P619" s="111"/>
      <c r="Q619" s="110"/>
      <c r="R619" s="111"/>
      <c r="S619" s="110"/>
      <c r="T619" s="111"/>
      <c r="U619" s="14"/>
      <c r="V619" s="14"/>
      <c r="W619" s="14"/>
      <c r="X619" s="14"/>
      <c r="Y619" s="14"/>
      <c r="Z619" s="20"/>
      <c r="AA619" s="62"/>
      <c r="AB619" s="22">
        <v>203</v>
      </c>
      <c r="AC619" s="62" t="str">
        <f t="shared" si="40"/>
        <v/>
      </c>
      <c r="AD619" s="22">
        <v>718</v>
      </c>
      <c r="AE619" s="62" t="str">
        <f t="shared" si="41"/>
        <v/>
      </c>
      <c r="AF619" s="22">
        <v>958</v>
      </c>
      <c r="AG619" s="62" t="str">
        <f t="shared" si="42"/>
        <v/>
      </c>
      <c r="AH619" s="65">
        <v>1381</v>
      </c>
      <c r="AI619" s="62" t="str">
        <f t="shared" si="39"/>
        <v/>
      </c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  <c r="GR619" s="15"/>
      <c r="GS619" s="15"/>
      <c r="GT619" s="15"/>
      <c r="GU619" s="15"/>
      <c r="GV619" s="15"/>
      <c r="GW619" s="15"/>
      <c r="GX619" s="15"/>
      <c r="GY619" s="15"/>
      <c r="GZ619" s="15"/>
      <c r="HA619" s="15"/>
      <c r="HB619" s="15"/>
      <c r="HC619" s="15"/>
      <c r="HD619" s="15"/>
      <c r="HE619" s="15"/>
      <c r="HF619" s="15"/>
      <c r="HG619" s="15"/>
      <c r="HH619" s="15"/>
      <c r="HI619" s="15"/>
      <c r="HJ619" s="15"/>
      <c r="HK619" s="15"/>
      <c r="HL619" s="15"/>
      <c r="HM619" s="15"/>
      <c r="HN619" s="15"/>
      <c r="HO619" s="15"/>
      <c r="HP619" s="15"/>
      <c r="HQ619" s="15"/>
      <c r="HR619" s="15"/>
      <c r="HS619" s="15"/>
      <c r="HT619" s="15"/>
      <c r="HU619" s="15"/>
      <c r="HV619" s="15"/>
      <c r="HW619" s="15"/>
      <c r="HX619" s="15"/>
      <c r="HY619" s="15"/>
      <c r="HZ619" s="15"/>
      <c r="IA619" s="15"/>
      <c r="IB619" s="15"/>
      <c r="IC619" s="15"/>
      <c r="ID619" s="15"/>
      <c r="IE619" s="15"/>
      <c r="IF619" s="15"/>
      <c r="IG619" s="15"/>
      <c r="IH619" s="15"/>
      <c r="II619" s="15"/>
      <c r="IJ619" s="15"/>
      <c r="IK619" s="15"/>
      <c r="IL619" s="15"/>
      <c r="IM619" s="15"/>
      <c r="IN619" s="15"/>
      <c r="IO619" s="15"/>
      <c r="IP619" s="15"/>
      <c r="IQ619" s="15"/>
    </row>
    <row r="620" spans="1:251" s="3" customFormat="1" ht="19" customHeight="1">
      <c r="A620" s="53" t="s">
        <v>578</v>
      </c>
      <c r="B620" s="141" t="s">
        <v>579</v>
      </c>
      <c r="C620" s="82"/>
      <c r="D620" s="82"/>
      <c r="E620" s="75" t="s">
        <v>242</v>
      </c>
      <c r="F620" s="73"/>
      <c r="G620" s="56" t="s">
        <v>155</v>
      </c>
      <c r="H620" s="87"/>
      <c r="I620" s="119"/>
      <c r="J620" s="119"/>
      <c r="K620" s="110"/>
      <c r="L620" s="111"/>
      <c r="M620" s="110"/>
      <c r="N620" s="111"/>
      <c r="O620" s="110"/>
      <c r="P620" s="111"/>
      <c r="Q620" s="110"/>
      <c r="R620" s="111"/>
      <c r="S620" s="110"/>
      <c r="T620" s="111"/>
      <c r="U620" s="14"/>
      <c r="V620" s="14"/>
      <c r="W620" s="14"/>
      <c r="X620" s="14"/>
      <c r="Y620" s="14"/>
      <c r="Z620" s="20"/>
      <c r="AA620" s="62"/>
      <c r="AB620" s="22">
        <v>2465</v>
      </c>
      <c r="AC620" s="62" t="str">
        <f t="shared" si="40"/>
        <v/>
      </c>
      <c r="AD620" s="22">
        <v>2466</v>
      </c>
      <c r="AE620" s="62" t="str">
        <f t="shared" si="41"/>
        <v/>
      </c>
      <c r="AF620" s="22">
        <v>2467</v>
      </c>
      <c r="AG620" s="62" t="str">
        <f t="shared" si="42"/>
        <v/>
      </c>
      <c r="AH620" s="65">
        <v>1381</v>
      </c>
      <c r="AI620" s="62" t="str">
        <f t="shared" si="39"/>
        <v/>
      </c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  <c r="GR620" s="15"/>
      <c r="GS620" s="15"/>
      <c r="GT620" s="15"/>
      <c r="GU620" s="15"/>
      <c r="GV620" s="15"/>
      <c r="GW620" s="15"/>
      <c r="GX620" s="15"/>
      <c r="GY620" s="15"/>
      <c r="GZ620" s="15"/>
      <c r="HA620" s="15"/>
      <c r="HB620" s="15"/>
      <c r="HC620" s="15"/>
      <c r="HD620" s="15"/>
      <c r="HE620" s="15"/>
      <c r="HF620" s="15"/>
      <c r="HG620" s="15"/>
      <c r="HH620" s="15"/>
      <c r="HI620" s="15"/>
      <c r="HJ620" s="15"/>
      <c r="HK620" s="15"/>
      <c r="HL620" s="15"/>
      <c r="HM620" s="15"/>
      <c r="HN620" s="15"/>
      <c r="HO620" s="15"/>
      <c r="HP620" s="15"/>
      <c r="HQ620" s="15"/>
      <c r="HR620" s="15"/>
      <c r="HS620" s="15"/>
      <c r="HT620" s="15"/>
      <c r="HU620" s="15"/>
      <c r="HV620" s="15"/>
      <c r="HW620" s="15"/>
      <c r="HX620" s="15"/>
      <c r="HY620" s="15"/>
      <c r="HZ620" s="15"/>
      <c r="IA620" s="15"/>
      <c r="IB620" s="15"/>
      <c r="IC620" s="15"/>
      <c r="ID620" s="15"/>
      <c r="IE620" s="15"/>
      <c r="IF620" s="15"/>
      <c r="IG620" s="15"/>
      <c r="IH620" s="15"/>
      <c r="II620" s="15"/>
      <c r="IJ620" s="15"/>
      <c r="IK620" s="15"/>
      <c r="IL620" s="15"/>
      <c r="IM620" s="15"/>
      <c r="IN620" s="15"/>
      <c r="IO620" s="15"/>
      <c r="IP620" s="15"/>
      <c r="IQ620" s="15"/>
    </row>
    <row r="621" spans="1:251" s="3" customFormat="1" ht="19" customHeight="1">
      <c r="A621" s="53" t="s">
        <v>674</v>
      </c>
      <c r="B621" s="141" t="s">
        <v>675</v>
      </c>
      <c r="C621" s="75" t="s">
        <v>242</v>
      </c>
      <c r="D621" s="82"/>
      <c r="E621" s="75" t="s">
        <v>91</v>
      </c>
      <c r="F621" s="73"/>
      <c r="G621" s="56" t="s">
        <v>120</v>
      </c>
      <c r="H621" s="87"/>
      <c r="I621" s="119"/>
      <c r="J621" s="119"/>
      <c r="K621" s="110"/>
      <c r="L621" s="111"/>
      <c r="M621" s="110"/>
      <c r="N621" s="111"/>
      <c r="O621" s="110"/>
      <c r="P621" s="111"/>
      <c r="Q621" s="110"/>
      <c r="R621" s="111"/>
      <c r="S621" s="110"/>
      <c r="T621" s="111"/>
      <c r="U621" s="14"/>
      <c r="V621" s="14"/>
      <c r="W621" s="14"/>
      <c r="X621" s="14"/>
      <c r="Y621" s="14"/>
      <c r="Z621" s="20"/>
      <c r="AA621" s="62"/>
      <c r="AB621" s="65">
        <v>1381</v>
      </c>
      <c r="AC621" s="62" t="str">
        <f t="shared" si="40"/>
        <v/>
      </c>
      <c r="AD621" s="22">
        <v>3030</v>
      </c>
      <c r="AE621" s="62" t="str">
        <f t="shared" si="41"/>
        <v/>
      </c>
      <c r="AF621" s="65">
        <v>1381</v>
      </c>
      <c r="AG621" s="62" t="str">
        <f t="shared" si="42"/>
        <v/>
      </c>
      <c r="AH621" s="65">
        <v>1381</v>
      </c>
      <c r="AI621" s="62" t="str">
        <f t="shared" si="39"/>
        <v/>
      </c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  <c r="GR621" s="15"/>
      <c r="GS621" s="15"/>
      <c r="GT621" s="15"/>
      <c r="GU621" s="15"/>
      <c r="GV621" s="15"/>
      <c r="GW621" s="15"/>
      <c r="GX621" s="15"/>
      <c r="GY621" s="15"/>
      <c r="GZ621" s="15"/>
      <c r="HA621" s="15"/>
      <c r="HB621" s="15"/>
      <c r="HC621" s="15"/>
      <c r="HD621" s="15"/>
      <c r="HE621" s="15"/>
      <c r="HF621" s="15"/>
      <c r="HG621" s="15"/>
      <c r="HH621" s="15"/>
      <c r="HI621" s="15"/>
      <c r="HJ621" s="15"/>
      <c r="HK621" s="15"/>
      <c r="HL621" s="15"/>
      <c r="HM621" s="15"/>
      <c r="HN621" s="15"/>
      <c r="HO621" s="15"/>
      <c r="HP621" s="15"/>
      <c r="HQ621" s="15"/>
      <c r="HR621" s="15"/>
      <c r="HS621" s="15"/>
      <c r="HT621" s="15"/>
      <c r="HU621" s="15"/>
      <c r="HV621" s="15"/>
      <c r="HW621" s="15"/>
      <c r="HX621" s="15"/>
      <c r="HY621" s="15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5"/>
      <c r="IN621" s="15"/>
      <c r="IO621" s="15"/>
      <c r="IP621" s="15"/>
      <c r="IQ621" s="15"/>
    </row>
    <row r="622" spans="1:251" s="3" customFormat="1" ht="19" customHeight="1">
      <c r="A622" s="92" t="s">
        <v>546</v>
      </c>
      <c r="B622" s="141" t="s">
        <v>783</v>
      </c>
      <c r="C622" s="75" t="s">
        <v>242</v>
      </c>
      <c r="D622" s="82"/>
      <c r="E622" s="75" t="s">
        <v>91</v>
      </c>
      <c r="F622" s="73"/>
      <c r="G622" s="56" t="s">
        <v>120</v>
      </c>
      <c r="H622" s="87"/>
      <c r="I622" s="119"/>
      <c r="J622" s="119"/>
      <c r="K622" s="110"/>
      <c r="L622" s="111"/>
      <c r="M622" s="110"/>
      <c r="N622" s="111"/>
      <c r="O622" s="110"/>
      <c r="P622" s="111"/>
      <c r="Q622" s="110"/>
      <c r="R622" s="111"/>
      <c r="S622" s="110"/>
      <c r="T622" s="111"/>
      <c r="U622" s="14"/>
      <c r="V622" s="14"/>
      <c r="W622" s="14"/>
      <c r="X622" s="14"/>
      <c r="Y622" s="14"/>
      <c r="Z622" s="20"/>
      <c r="AA622" s="62"/>
      <c r="AB622" s="65">
        <v>1381</v>
      </c>
      <c r="AC622" s="62" t="str">
        <f t="shared" si="40"/>
        <v/>
      </c>
      <c r="AD622" s="22">
        <v>2353</v>
      </c>
      <c r="AE622" s="62" t="str">
        <f t="shared" si="41"/>
        <v/>
      </c>
      <c r="AF622" s="65">
        <v>1381</v>
      </c>
      <c r="AG622" s="62" t="str">
        <f t="shared" si="42"/>
        <v/>
      </c>
      <c r="AH622" s="65">
        <v>1381</v>
      </c>
      <c r="AI622" s="62" t="str">
        <f t="shared" si="39"/>
        <v/>
      </c>
    </row>
    <row r="623" spans="1:251" s="3" customFormat="1" ht="19" customHeight="1">
      <c r="A623" s="52" t="s">
        <v>483</v>
      </c>
      <c r="B623" s="141" t="s">
        <v>484</v>
      </c>
      <c r="C623" s="82"/>
      <c r="D623" s="75" t="s">
        <v>242</v>
      </c>
      <c r="E623" s="75" t="s">
        <v>242</v>
      </c>
      <c r="F623" s="73"/>
      <c r="G623" s="56" t="s">
        <v>155</v>
      </c>
      <c r="H623" s="87"/>
      <c r="I623" s="119"/>
      <c r="J623" s="119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20"/>
      <c r="AA623" s="62"/>
      <c r="AB623" s="22">
        <v>2877</v>
      </c>
      <c r="AC623" s="62" t="str">
        <f t="shared" si="40"/>
        <v/>
      </c>
      <c r="AD623" s="65">
        <v>1381</v>
      </c>
      <c r="AE623" s="62" t="str">
        <f t="shared" si="41"/>
        <v/>
      </c>
      <c r="AF623" s="65">
        <v>1381</v>
      </c>
      <c r="AG623" s="62" t="str">
        <f t="shared" si="42"/>
        <v/>
      </c>
      <c r="AH623" s="65">
        <v>1381</v>
      </c>
      <c r="AI623" s="62" t="str">
        <f t="shared" si="39"/>
        <v/>
      </c>
      <c r="AJ623" s="19"/>
      <c r="AK623" s="19"/>
    </row>
    <row r="624" spans="1:251" s="15" customFormat="1" ht="19" customHeight="1">
      <c r="A624" s="53" t="s">
        <v>134</v>
      </c>
      <c r="B624" s="141" t="s">
        <v>28</v>
      </c>
      <c r="C624" s="82"/>
      <c r="D624" s="82"/>
      <c r="E624" s="75" t="s">
        <v>242</v>
      </c>
      <c r="F624" s="73"/>
      <c r="G624" s="56" t="s">
        <v>155</v>
      </c>
      <c r="H624" s="87"/>
      <c r="I624" s="119"/>
      <c r="J624" s="119"/>
      <c r="K624" s="110"/>
      <c r="L624" s="111"/>
      <c r="M624" s="110"/>
      <c r="N624" s="111"/>
      <c r="O624" s="110"/>
      <c r="P624" s="111"/>
      <c r="Q624" s="110"/>
      <c r="R624" s="111"/>
      <c r="S624" s="110"/>
      <c r="T624" s="111"/>
      <c r="U624" s="14"/>
      <c r="V624" s="14"/>
      <c r="W624" s="14"/>
      <c r="X624" s="14"/>
      <c r="Y624" s="14"/>
      <c r="Z624" s="20"/>
      <c r="AA624" s="62"/>
      <c r="AB624" s="22">
        <v>207</v>
      </c>
      <c r="AC624" s="62" t="str">
        <f t="shared" si="40"/>
        <v/>
      </c>
      <c r="AD624" s="22">
        <v>721</v>
      </c>
      <c r="AE624" s="62" t="str">
        <f t="shared" si="41"/>
        <v/>
      </c>
      <c r="AF624" s="65">
        <v>1381</v>
      </c>
      <c r="AG624" s="62" t="str">
        <f t="shared" si="42"/>
        <v/>
      </c>
      <c r="AH624" s="65">
        <v>1381</v>
      </c>
      <c r="AI624" s="62" t="str">
        <f t="shared" si="39"/>
        <v/>
      </c>
    </row>
    <row r="625" spans="1:251" s="15" customFormat="1" ht="19" customHeight="1">
      <c r="A625" s="93" t="s">
        <v>1074</v>
      </c>
      <c r="B625" s="141" t="s">
        <v>1075</v>
      </c>
      <c r="C625" s="75" t="s">
        <v>242</v>
      </c>
      <c r="D625" s="82"/>
      <c r="E625" s="75" t="s">
        <v>242</v>
      </c>
      <c r="F625" s="73"/>
      <c r="G625" s="56" t="s">
        <v>120</v>
      </c>
      <c r="H625" s="87"/>
      <c r="I625" s="119"/>
      <c r="J625" s="119"/>
      <c r="K625" s="113"/>
      <c r="L625" s="111"/>
      <c r="M625" s="113"/>
      <c r="N625" s="111"/>
      <c r="O625" s="113"/>
      <c r="P625" s="111"/>
      <c r="Q625" s="113"/>
      <c r="R625" s="111"/>
      <c r="S625" s="113"/>
      <c r="T625" s="111"/>
      <c r="U625" s="11"/>
      <c r="V625" s="11"/>
      <c r="W625" s="11"/>
      <c r="X625" s="11"/>
      <c r="Y625" s="11"/>
      <c r="Z625" s="33"/>
      <c r="AA625" s="62"/>
      <c r="AB625" s="65">
        <v>1381</v>
      </c>
      <c r="AC625" s="62" t="str">
        <f t="shared" si="40"/>
        <v/>
      </c>
      <c r="AD625" s="34">
        <v>3836</v>
      </c>
      <c r="AE625" s="62" t="str">
        <f t="shared" si="41"/>
        <v/>
      </c>
      <c r="AF625" s="65">
        <v>1381</v>
      </c>
      <c r="AG625" s="62" t="str">
        <f t="shared" si="42"/>
        <v/>
      </c>
      <c r="AH625" s="65">
        <v>1381</v>
      </c>
      <c r="AI625" s="62" t="str">
        <f t="shared" si="39"/>
        <v/>
      </c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</row>
    <row r="626" spans="1:251" s="13" customFormat="1" ht="19" customHeight="1">
      <c r="A626" s="93" t="s">
        <v>863</v>
      </c>
      <c r="B626" s="141" t="s">
        <v>1076</v>
      </c>
      <c r="C626" s="75" t="s">
        <v>242</v>
      </c>
      <c r="D626" s="82"/>
      <c r="E626" s="75" t="s">
        <v>242</v>
      </c>
      <c r="F626" s="73"/>
      <c r="G626" s="56" t="s">
        <v>120</v>
      </c>
      <c r="H626" s="87"/>
      <c r="I626" s="119"/>
      <c r="J626" s="119"/>
      <c r="K626" s="113"/>
      <c r="L626" s="111"/>
      <c r="M626" s="113"/>
      <c r="N626" s="111"/>
      <c r="O626" s="113"/>
      <c r="P626" s="111"/>
      <c r="Q626" s="113"/>
      <c r="R626" s="111"/>
      <c r="S626" s="113"/>
      <c r="T626" s="111"/>
      <c r="U626" s="11"/>
      <c r="V626" s="11"/>
      <c r="W626" s="11"/>
      <c r="X626" s="11"/>
      <c r="Y626" s="11"/>
      <c r="Z626" s="172"/>
      <c r="AA626" s="173"/>
      <c r="AB626" s="65">
        <v>1381</v>
      </c>
      <c r="AC626" s="62" t="str">
        <f t="shared" si="40"/>
        <v/>
      </c>
      <c r="AD626" s="172">
        <v>3467</v>
      </c>
      <c r="AE626" s="62" t="str">
        <f t="shared" si="41"/>
        <v/>
      </c>
      <c r="AF626" s="65">
        <v>1381</v>
      </c>
      <c r="AG626" s="62" t="str">
        <f t="shared" si="42"/>
        <v/>
      </c>
      <c r="AH626" s="65">
        <v>1381</v>
      </c>
      <c r="AI626" s="62" t="str">
        <f t="shared" si="39"/>
        <v/>
      </c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  <c r="IE626" s="11"/>
      <c r="IF626" s="11"/>
      <c r="IG626" s="11"/>
      <c r="IH626" s="11"/>
      <c r="II626" s="11"/>
      <c r="IJ626" s="11"/>
      <c r="IK626" s="11"/>
      <c r="IL626" s="11"/>
      <c r="IM626" s="11"/>
      <c r="IN626" s="11"/>
      <c r="IO626" s="11"/>
      <c r="IP626" s="11"/>
      <c r="IQ626" s="11"/>
    </row>
    <row r="627" spans="1:251" s="13" customFormat="1" ht="19" customHeight="1">
      <c r="A627" s="93" t="s">
        <v>1050</v>
      </c>
      <c r="B627" s="141" t="s">
        <v>1051</v>
      </c>
      <c r="C627" s="75" t="s">
        <v>242</v>
      </c>
      <c r="D627" s="82"/>
      <c r="E627" s="75" t="s">
        <v>242</v>
      </c>
      <c r="F627" s="73"/>
      <c r="G627" s="56" t="s">
        <v>120</v>
      </c>
      <c r="H627" s="87"/>
      <c r="I627" s="119"/>
      <c r="J627" s="119"/>
      <c r="K627" s="113"/>
      <c r="L627" s="111"/>
      <c r="M627" s="113"/>
      <c r="N627" s="111"/>
      <c r="O627" s="113"/>
      <c r="P627" s="111"/>
      <c r="Q627" s="113"/>
      <c r="R627" s="111"/>
      <c r="S627" s="113"/>
      <c r="T627" s="111"/>
      <c r="U627" s="11"/>
      <c r="V627" s="11"/>
      <c r="W627" s="11"/>
      <c r="X627" s="11"/>
      <c r="Y627" s="11"/>
      <c r="Z627" s="172"/>
      <c r="AA627" s="173"/>
      <c r="AB627" s="65">
        <v>1381</v>
      </c>
      <c r="AC627" s="62" t="str">
        <f t="shared" si="40"/>
        <v/>
      </c>
      <c r="AD627" s="172">
        <v>3747</v>
      </c>
      <c r="AE627" s="62" t="str">
        <f t="shared" si="41"/>
        <v/>
      </c>
      <c r="AF627" s="65">
        <v>1381</v>
      </c>
      <c r="AG627" s="62" t="str">
        <f t="shared" si="42"/>
        <v/>
      </c>
      <c r="AH627" s="65">
        <v>1381</v>
      </c>
      <c r="AI627" s="62" t="str">
        <f t="shared" si="39"/>
        <v/>
      </c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  <c r="IE627" s="11"/>
      <c r="IF627" s="11"/>
      <c r="IG627" s="11"/>
      <c r="IH627" s="11"/>
      <c r="II627" s="11"/>
      <c r="IJ627" s="11"/>
      <c r="IK627" s="11"/>
      <c r="IL627" s="11"/>
      <c r="IM627" s="11"/>
      <c r="IN627" s="11"/>
      <c r="IO627" s="11"/>
      <c r="IP627" s="11"/>
      <c r="IQ627" s="11"/>
    </row>
    <row r="628" spans="1:251" s="15" customFormat="1" ht="19" customHeight="1">
      <c r="A628" s="95" t="s">
        <v>892</v>
      </c>
      <c r="B628" s="141" t="s">
        <v>800</v>
      </c>
      <c r="C628" s="75" t="s">
        <v>242</v>
      </c>
      <c r="D628" s="82"/>
      <c r="E628" s="75" t="s">
        <v>242</v>
      </c>
      <c r="F628" s="73"/>
      <c r="G628" s="56" t="s">
        <v>120</v>
      </c>
      <c r="H628" s="87"/>
      <c r="I628" s="119"/>
      <c r="J628" s="119"/>
      <c r="K628" s="113"/>
      <c r="L628" s="111"/>
      <c r="M628" s="113"/>
      <c r="N628" s="111"/>
      <c r="O628" s="113"/>
      <c r="P628" s="111"/>
      <c r="Q628" s="113"/>
      <c r="R628" s="111"/>
      <c r="S628" s="113"/>
      <c r="T628" s="111"/>
      <c r="U628" s="14"/>
      <c r="V628" s="14"/>
      <c r="W628" s="14"/>
      <c r="X628" s="14"/>
      <c r="Y628" s="14"/>
      <c r="Z628" s="33"/>
      <c r="AA628" s="62"/>
      <c r="AB628" s="65">
        <v>1381</v>
      </c>
      <c r="AC628" s="62" t="str">
        <f t="shared" si="40"/>
        <v/>
      </c>
      <c r="AD628" s="34">
        <v>3233</v>
      </c>
      <c r="AE628" s="62" t="str">
        <f t="shared" si="41"/>
        <v/>
      </c>
      <c r="AF628" s="65">
        <v>1381</v>
      </c>
      <c r="AG628" s="62" t="str">
        <f t="shared" si="42"/>
        <v/>
      </c>
      <c r="AH628" s="65">
        <v>1381</v>
      </c>
      <c r="AI628" s="62" t="str">
        <f t="shared" si="39"/>
        <v/>
      </c>
    </row>
    <row r="629" spans="1:251">
      <c r="A629" s="138"/>
      <c r="B629" s="127"/>
      <c r="C629" s="128"/>
      <c r="D629" s="129"/>
      <c r="E629" s="129"/>
      <c r="F629" s="130"/>
      <c r="G629" s="131"/>
    </row>
    <row r="630" spans="1:251">
      <c r="A630" s="91"/>
      <c r="AC630" s="12" t="str">
        <f t="shared" ref="AC630" si="43">IF(ISNUMBER(C630),C630,"")</f>
        <v/>
      </c>
    </row>
    <row r="631" spans="1:251">
      <c r="A631" s="91"/>
    </row>
    <row r="642" spans="2:2">
      <c r="B642" s="155"/>
    </row>
  </sheetData>
  <mergeCells count="208">
    <mergeCell ref="B223:D223"/>
    <mergeCell ref="B224:D224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5:D15"/>
    <mergeCell ref="A227:G227"/>
    <mergeCell ref="A17:G17"/>
    <mergeCell ref="A18:G18"/>
    <mergeCell ref="A130:G130"/>
    <mergeCell ref="A131:G131"/>
    <mergeCell ref="A226:G226"/>
    <mergeCell ref="B20:D20"/>
    <mergeCell ref="B21:D21"/>
    <mergeCell ref="B22:D22"/>
    <mergeCell ref="B23:D23"/>
    <mergeCell ref="B24:D24"/>
    <mergeCell ref="B25:D25"/>
    <mergeCell ref="B26:D26"/>
    <mergeCell ref="B27:D27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48:D48"/>
    <mergeCell ref="B49:D49"/>
    <mergeCell ref="B50:D50"/>
    <mergeCell ref="B51:D51"/>
    <mergeCell ref="B52:D52"/>
    <mergeCell ref="B32:D32"/>
    <mergeCell ref="B43:D43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58:D58"/>
    <mergeCell ref="B59:D59"/>
    <mergeCell ref="B60:D60"/>
    <mergeCell ref="B61:D61"/>
    <mergeCell ref="B62:D62"/>
    <mergeCell ref="B53:D53"/>
    <mergeCell ref="B54:D54"/>
    <mergeCell ref="B55:D55"/>
    <mergeCell ref="B56:D56"/>
    <mergeCell ref="B57:D57"/>
    <mergeCell ref="B68:D68"/>
    <mergeCell ref="B69:D69"/>
    <mergeCell ref="B70:D70"/>
    <mergeCell ref="B72:D72"/>
    <mergeCell ref="B73:D73"/>
    <mergeCell ref="B63:D63"/>
    <mergeCell ref="B64:D64"/>
    <mergeCell ref="B65:D65"/>
    <mergeCell ref="B66:D66"/>
    <mergeCell ref="B67:D67"/>
    <mergeCell ref="B79:D79"/>
    <mergeCell ref="B80:D80"/>
    <mergeCell ref="B81:D81"/>
    <mergeCell ref="B82:D82"/>
    <mergeCell ref="B83:D83"/>
    <mergeCell ref="B74:D74"/>
    <mergeCell ref="B75:D75"/>
    <mergeCell ref="B76:D76"/>
    <mergeCell ref="B77:D77"/>
    <mergeCell ref="B78:D78"/>
    <mergeCell ref="B89:D89"/>
    <mergeCell ref="B90:D90"/>
    <mergeCell ref="B91:D91"/>
    <mergeCell ref="B92:D92"/>
    <mergeCell ref="B93:D93"/>
    <mergeCell ref="B84:D84"/>
    <mergeCell ref="B85:D85"/>
    <mergeCell ref="B86:D86"/>
    <mergeCell ref="B87:D87"/>
    <mergeCell ref="B88:D88"/>
    <mergeCell ref="B107:D107"/>
    <mergeCell ref="B108:D108"/>
    <mergeCell ref="B99:D99"/>
    <mergeCell ref="B100:D100"/>
    <mergeCell ref="B101:D101"/>
    <mergeCell ref="B102:D102"/>
    <mergeCell ref="B103:D103"/>
    <mergeCell ref="B94:D94"/>
    <mergeCell ref="B95:D95"/>
    <mergeCell ref="B96:D96"/>
    <mergeCell ref="B97:D97"/>
    <mergeCell ref="B98:D98"/>
    <mergeCell ref="B128:D128"/>
    <mergeCell ref="B71:D71"/>
    <mergeCell ref="B124:D124"/>
    <mergeCell ref="B125:D125"/>
    <mergeCell ref="B126:D126"/>
    <mergeCell ref="B127:D127"/>
    <mergeCell ref="B119:D119"/>
    <mergeCell ref="B120:D120"/>
    <mergeCell ref="B121:D121"/>
    <mergeCell ref="B122:D122"/>
    <mergeCell ref="B123:D123"/>
    <mergeCell ref="B114:D114"/>
    <mergeCell ref="B115:D115"/>
    <mergeCell ref="B116:D116"/>
    <mergeCell ref="B117:D117"/>
    <mergeCell ref="B118:D118"/>
    <mergeCell ref="B109:D109"/>
    <mergeCell ref="B110:D110"/>
    <mergeCell ref="B111:D111"/>
    <mergeCell ref="B112:D112"/>
    <mergeCell ref="B113:D113"/>
    <mergeCell ref="B104:D104"/>
    <mergeCell ref="B105:D105"/>
    <mergeCell ref="B106:D106"/>
  </mergeCells>
  <phoneticPr fontId="0" type="noConversion"/>
  <printOptions horizontalCentered="1"/>
  <pageMargins left="0.25" right="0.25" top="0.79749999999999999" bottom="0.5" header="0.3" footer="0.3"/>
  <pageSetup scale="92" fitToHeight="50" orientation="portrait" useFirstPageNumber="1"/>
  <headerFooter>
    <oddHeader>&amp;C&amp;16&amp;K000000Judges 2027 Perennial Pre-Order List
&amp;9Fax: 860.434.1964,  Matt's cell: 860.867.6879,  office: 860.434.0822   email: mail@judgesfarm.com</oddHeader>
    <oddFooter>Page &amp;P of 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Griswold</dc:creator>
  <cp:lastModifiedBy>Judges Farm</cp:lastModifiedBy>
  <cp:lastPrinted>2025-10-01T13:04:38Z</cp:lastPrinted>
  <dcterms:created xsi:type="dcterms:W3CDTF">2007-07-10T20:18:08Z</dcterms:created>
  <dcterms:modified xsi:type="dcterms:W3CDTF">2026-09-25T15:40:39Z</dcterms:modified>
</cp:coreProperties>
</file>