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checkCompatibility="1"/>
  <mc:AlternateContent xmlns:mc="http://schemas.openxmlformats.org/markup-compatibility/2006">
    <mc:Choice Requires="x15">
      <x15ac:absPath xmlns:x15ac="http://schemas.microsoft.com/office/spreadsheetml/2010/11/ac" url="/Users/matthewgriswold/Library/CloudStorage/Dropbox/2025 Price Lists/"/>
    </mc:Choice>
  </mc:AlternateContent>
  <xr:revisionPtr revIDLastSave="0" documentId="8_{B3CF6FF3-1378-2946-A04E-46AEA99514FD}" xr6:coauthVersionLast="47" xr6:coauthVersionMax="47" xr10:uidLastSave="{00000000-0000-0000-0000-000000000000}"/>
  <bookViews>
    <workbookView xWindow="4220" yWindow="500" windowWidth="26060" windowHeight="19340" xr2:uid="{00000000-000D-0000-FFFF-FFFF00000000}"/>
  </bookViews>
  <sheets>
    <sheet name="Sheet1" sheetId="1" r:id="rId1"/>
  </sheets>
  <definedNames>
    <definedName name="_xlnm.Print_Area" localSheetId="0">Sheet1!$A$1:$G$327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84" i="1" l="1"/>
  <c r="AB209" i="1"/>
  <c r="AB212" i="1" l="1"/>
  <c r="AB211" i="1"/>
  <c r="AB210" i="1"/>
  <c r="AB208" i="1"/>
  <c r="AB207" i="1"/>
  <c r="AB206" i="1"/>
  <c r="AB325" i="1"/>
  <c r="AB217" i="1"/>
  <c r="AB265" i="1"/>
  <c r="AB324" i="1"/>
  <c r="AB322" i="1"/>
  <c r="AB321" i="1"/>
  <c r="AB320" i="1"/>
  <c r="AB319" i="1"/>
  <c r="AB318" i="1"/>
  <c r="AB317" i="1"/>
  <c r="AB316" i="1"/>
  <c r="AB315" i="1"/>
  <c r="AB314" i="1"/>
  <c r="AB313" i="1"/>
  <c r="AB263" i="1"/>
  <c r="AB262" i="1"/>
  <c r="AB312" i="1"/>
  <c r="AB310" i="1"/>
  <c r="AB309" i="1"/>
  <c r="AB308" i="1"/>
  <c r="AB307" i="1"/>
  <c r="AB306" i="1"/>
  <c r="AB305" i="1"/>
  <c r="AB304" i="1"/>
  <c r="AB303" i="1"/>
  <c r="AB302" i="1"/>
  <c r="AB301" i="1"/>
  <c r="AB264" i="1"/>
  <c r="AB261" i="1"/>
  <c r="AB300" i="1"/>
  <c r="AB299" i="1"/>
  <c r="AB298" i="1"/>
  <c r="AB297" i="1"/>
  <c r="AB296" i="1"/>
  <c r="AB295" i="1"/>
  <c r="AB294" i="1"/>
  <c r="AB293" i="1"/>
  <c r="AB291" i="1"/>
  <c r="AB290" i="1"/>
  <c r="AB289" i="1"/>
  <c r="AB288" i="1"/>
  <c r="AB287" i="1"/>
  <c r="AB286" i="1"/>
  <c r="AB260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1" i="1"/>
  <c r="AB270" i="1"/>
  <c r="AB267" i="1"/>
  <c r="AB266" i="1"/>
  <c r="AB268" i="1"/>
  <c r="AB269" i="1"/>
  <c r="AB246" i="1"/>
  <c r="AB245" i="1"/>
  <c r="AB244" i="1"/>
  <c r="AB243" i="1"/>
  <c r="AB242" i="1"/>
  <c r="AB241" i="1"/>
  <c r="AB240" i="1"/>
  <c r="AB239" i="1"/>
  <c r="AB238" i="1"/>
  <c r="AB259" i="1"/>
  <c r="AB237" i="1"/>
  <c r="AB236" i="1"/>
  <c r="AB233" i="1"/>
  <c r="AB258" i="1"/>
  <c r="AB232" i="1"/>
  <c r="AB257" i="1"/>
  <c r="AB230" i="1"/>
  <c r="AB229" i="1"/>
  <c r="AB228" i="1"/>
  <c r="AB227" i="1"/>
  <c r="AB256" i="1"/>
  <c r="AB255" i="1"/>
  <c r="AB254" i="1"/>
  <c r="AB253" i="1"/>
  <c r="AB252" i="1"/>
  <c r="AB251" i="1"/>
  <c r="AB250" i="1"/>
  <c r="AB249" i="1"/>
  <c r="AB226" i="1"/>
  <c r="AB225" i="1"/>
  <c r="AB224" i="1"/>
  <c r="AB223" i="1"/>
  <c r="AB219" i="1"/>
  <c r="AB248" i="1"/>
  <c r="AB215" i="1"/>
  <c r="AB247" i="1"/>
  <c r="AB216" i="1"/>
  <c r="AB214" i="1"/>
  <c r="AB213" i="1"/>
  <c r="AB323" i="1"/>
  <c r="AB181" i="1"/>
  <c r="AB31" i="1"/>
  <c r="AB64" i="1"/>
  <c r="AB63" i="1"/>
  <c r="AB218" i="1"/>
  <c r="AB292" i="1"/>
  <c r="AB44" i="1"/>
  <c r="AB235" i="1"/>
  <c r="AB273" i="1"/>
  <c r="AB311" i="1"/>
  <c r="AB57" i="1"/>
  <c r="AB234" i="1"/>
  <c r="AB197" i="1"/>
  <c r="AB88" i="1"/>
  <c r="AB176" i="1"/>
  <c r="AB221" i="1"/>
  <c r="AB130" i="1"/>
  <c r="AB272" i="1"/>
  <c r="AB220" i="1"/>
  <c r="AB150" i="1"/>
  <c r="AB166" i="1" l="1"/>
  <c r="AB159" i="1"/>
  <c r="AB157" i="1"/>
  <c r="AB137" i="1" l="1"/>
  <c r="AB135" i="1" l="1"/>
  <c r="AB136" i="1"/>
  <c r="AB142" i="1" l="1"/>
  <c r="AB128" i="1"/>
  <c r="AB100" i="1"/>
  <c r="AB327" i="1" l="1"/>
  <c r="AB24" i="1"/>
  <c r="AB28" i="1" l="1"/>
  <c r="AB148" i="1" l="1"/>
  <c r="AB86" i="1"/>
  <c r="AB87" i="1"/>
  <c r="AB79" i="1"/>
  <c r="AB80" i="1"/>
  <c r="AB67" i="1"/>
  <c r="AB90" i="1"/>
  <c r="AB43" i="1"/>
  <c r="AB89" i="1"/>
  <c r="AB34" i="1"/>
  <c r="AB35" i="1"/>
  <c r="AB41" i="1"/>
  <c r="AB129" i="1"/>
  <c r="AB196" i="1"/>
  <c r="AB115" i="1"/>
  <c r="AB132" i="1"/>
  <c r="AB153" i="1" l="1"/>
  <c r="AB167" i="1" l="1"/>
  <c r="AB112" i="1" l="1"/>
  <c r="AB104" i="1"/>
  <c r="AB103" i="1"/>
  <c r="AB101" i="1"/>
  <c r="AB98" i="1"/>
  <c r="AB204" i="1" l="1"/>
  <c r="AB203" i="1"/>
  <c r="AB202" i="1"/>
  <c r="AB201" i="1"/>
  <c r="AB200" i="1"/>
  <c r="AB199" i="1"/>
  <c r="AB198" i="1"/>
  <c r="AB190" i="1"/>
  <c r="AB189" i="1"/>
  <c r="AB188" i="1"/>
  <c r="AB187" i="1"/>
  <c r="AB186" i="1"/>
  <c r="AB185" i="1"/>
  <c r="AB184" i="1"/>
  <c r="AB182" i="1"/>
  <c r="AB180" i="1"/>
  <c r="AB179" i="1"/>
  <c r="AB177" i="1"/>
  <c r="AB222" i="1"/>
  <c r="AB231" i="1"/>
  <c r="AB195" i="1"/>
  <c r="AB326" i="1"/>
  <c r="AB174" i="1"/>
  <c r="AB205" i="1"/>
  <c r="AB194" i="1"/>
  <c r="AB193" i="1"/>
  <c r="AB192" i="1"/>
  <c r="AB191" i="1"/>
  <c r="AB183" i="1"/>
  <c r="AB178" i="1"/>
  <c r="AB175" i="1"/>
  <c r="AB173" i="1"/>
  <c r="AB172" i="1"/>
  <c r="AB171" i="1"/>
  <c r="AB92" i="1"/>
  <c r="AB85" i="1"/>
  <c r="AB76" i="1"/>
  <c r="AB74" i="1"/>
  <c r="AB69" i="1"/>
  <c r="AB68" i="1"/>
  <c r="AB91" i="1"/>
  <c r="AB61" i="1"/>
  <c r="AB58" i="1"/>
  <c r="AB56" i="1"/>
  <c r="AB52" i="1"/>
  <c r="AB51" i="1"/>
  <c r="AB50" i="1"/>
  <c r="AB48" i="1"/>
  <c r="AB47" i="1"/>
  <c r="AB45" i="1"/>
  <c r="AB37" i="1"/>
  <c r="AB36" i="1"/>
  <c r="AB32" i="1"/>
  <c r="AB30" i="1"/>
  <c r="AB29" i="1"/>
  <c r="AB25" i="1"/>
  <c r="AB23" i="1"/>
  <c r="AB27" i="1"/>
  <c r="AB83" i="1"/>
  <c r="AB82" i="1"/>
  <c r="AB81" i="1"/>
  <c r="AB78" i="1"/>
  <c r="AB73" i="1"/>
  <c r="AB71" i="1"/>
  <c r="AB70" i="1"/>
  <c r="AB66" i="1"/>
  <c r="AB65" i="1"/>
  <c r="AB39" i="1"/>
  <c r="AB62" i="1"/>
  <c r="AB60" i="1"/>
  <c r="AB59" i="1"/>
  <c r="AB54" i="1"/>
  <c r="AB53" i="1"/>
  <c r="AB49" i="1"/>
  <c r="AB46" i="1"/>
  <c r="AB40" i="1"/>
  <c r="AB38" i="1"/>
  <c r="AB33" i="1"/>
  <c r="AB77" i="1"/>
  <c r="AB75" i="1"/>
  <c r="AB72" i="1"/>
  <c r="AB55" i="1"/>
  <c r="AB42" i="1"/>
  <c r="AB26" i="1"/>
  <c r="AB22" i="1"/>
  <c r="AB21" i="1"/>
  <c r="AB20" i="1"/>
  <c r="AB165" i="1"/>
  <c r="AB158" i="1"/>
  <c r="AB160" i="1"/>
  <c r="AB161" i="1"/>
  <c r="AB156" i="1"/>
  <c r="AB155" i="1"/>
  <c r="AB154" i="1"/>
  <c r="AB152" i="1"/>
  <c r="AB151" i="1"/>
  <c r="AB149" i="1"/>
  <c r="AB147" i="1"/>
  <c r="AB138" i="1"/>
  <c r="AB127" i="1"/>
  <c r="AB124" i="1"/>
  <c r="AB123" i="1"/>
  <c r="AB169" i="1"/>
  <c r="AB168" i="1"/>
  <c r="AB163" i="1"/>
  <c r="AB164" i="1"/>
  <c r="AB162" i="1"/>
  <c r="AB146" i="1"/>
  <c r="AB144" i="1"/>
  <c r="AB145" i="1"/>
  <c r="AB141" i="1"/>
  <c r="AB139" i="1"/>
  <c r="AB143" i="1"/>
  <c r="AB134" i="1"/>
  <c r="AB140" i="1"/>
  <c r="AB133" i="1"/>
  <c r="AB131" i="1"/>
  <c r="AB126" i="1"/>
  <c r="AB125" i="1"/>
  <c r="AB122" i="1"/>
  <c r="AB121" i="1"/>
  <c r="AB120" i="1"/>
  <c r="AB329" i="1"/>
  <c r="AB118" i="1"/>
  <c r="AB117" i="1"/>
  <c r="AB116" i="1"/>
  <c r="AB114" i="1"/>
  <c r="AB113" i="1"/>
  <c r="AB110" i="1"/>
  <c r="AB111" i="1"/>
  <c r="AB109" i="1"/>
  <c r="AB108" i="1"/>
  <c r="AB107" i="1"/>
  <c r="AB105" i="1"/>
  <c r="AB106" i="1"/>
  <c r="AB102" i="1"/>
  <c r="AB99" i="1"/>
  <c r="AB97" i="1"/>
  <c r="AB96" i="1"/>
</calcChain>
</file>

<file path=xl/sharedStrings.xml><?xml version="1.0" encoding="utf-8"?>
<sst xmlns="http://schemas.openxmlformats.org/spreadsheetml/2006/main" count="859" uniqueCount="537">
  <si>
    <t>Ajuga 'Black Scallop'</t>
  </si>
  <si>
    <t>Ajuga 'Burgundy Glow'</t>
  </si>
  <si>
    <t>Variety</t>
  </si>
  <si>
    <t>Customer Name: ___________________________</t>
  </si>
  <si>
    <t>PlantIDTray</t>
  </si>
  <si>
    <t>QTYTray</t>
  </si>
  <si>
    <t>PlantID300</t>
  </si>
  <si>
    <t>QTY300</t>
  </si>
  <si>
    <t>PlantID1g</t>
  </si>
  <si>
    <t>QTY1g</t>
  </si>
  <si>
    <t>PlantID2g</t>
  </si>
  <si>
    <t>QTY2g</t>
  </si>
  <si>
    <t>PlantID3g</t>
  </si>
  <si>
    <t>QTY3g</t>
  </si>
  <si>
    <t>Ready Date</t>
  </si>
  <si>
    <t>Beans Snap 'Provider'</t>
  </si>
  <si>
    <t>Price
per pot</t>
  </si>
  <si>
    <t>Pots
per tray</t>
  </si>
  <si>
    <t># Trays</t>
  </si>
  <si>
    <t>Pot size</t>
  </si>
  <si>
    <t>3.5"</t>
  </si>
  <si>
    <t>Corn 'Catalyst'</t>
  </si>
  <si>
    <t>Cucumber 'Citadel'</t>
  </si>
  <si>
    <t>Cucumber 'Diva'</t>
  </si>
  <si>
    <t>Eggplant 'Millionaire'</t>
  </si>
  <si>
    <t>Melon Cantaloupe 'Sugar Cube'</t>
  </si>
  <si>
    <t>Tomato 'Big Beef'</t>
  </si>
  <si>
    <t>Tomato 'Green Zebra'</t>
  </si>
  <si>
    <t>Tomato 'Lemon Boy'</t>
  </si>
  <si>
    <t>Tomato 'Sunsugar'</t>
  </si>
  <si>
    <t>Tomato 'Sweet 100'</t>
  </si>
  <si>
    <t>medium sized, green &amp; gold stripes</t>
  </si>
  <si>
    <t>red and yellow striped heirloom</t>
  </si>
  <si>
    <t>plum tomatoes for sauces</t>
  </si>
  <si>
    <t>additional description</t>
  </si>
  <si>
    <t>Cauliflower 'Snow Crown'</t>
  </si>
  <si>
    <t>Kale 'Red Russian'</t>
  </si>
  <si>
    <t>Lettuce 'Allstar Mix'</t>
  </si>
  <si>
    <t>Onion 'Candy'</t>
  </si>
  <si>
    <t>Peas 'Sugar Snap'</t>
  </si>
  <si>
    <t>Radish 'Crunchy King'</t>
  </si>
  <si>
    <t>Spinach 'Space'</t>
  </si>
  <si>
    <t>Swiss Chard 'Bright Lights'</t>
  </si>
  <si>
    <t>baby leaf green and red mix</t>
  </si>
  <si>
    <t>flat leaf red with purple highlights</t>
  </si>
  <si>
    <t>Bay Laurel</t>
  </si>
  <si>
    <t>Basil 'Lemon'</t>
  </si>
  <si>
    <t>Basil 'Spicy Globe'</t>
  </si>
  <si>
    <t>Catnip</t>
  </si>
  <si>
    <t>Chives Garden</t>
  </si>
  <si>
    <t>Chives Garlic</t>
  </si>
  <si>
    <t>Cilantro</t>
  </si>
  <si>
    <t>Dill</t>
  </si>
  <si>
    <t>Galium odoratum</t>
  </si>
  <si>
    <t>Lavender Munstead</t>
  </si>
  <si>
    <t>Lavender Provence</t>
  </si>
  <si>
    <t>Lemon Balm</t>
  </si>
  <si>
    <t>Lemon Grass</t>
  </si>
  <si>
    <t>Lemon Verbena</t>
  </si>
  <si>
    <t>Marjoram Sweet</t>
  </si>
  <si>
    <t>Oregano Golden</t>
  </si>
  <si>
    <t>Oregano Greek</t>
  </si>
  <si>
    <t>Oregano Hot &amp; Spicy</t>
  </si>
  <si>
    <t>Oregano Italian</t>
  </si>
  <si>
    <t>Parsley Curled</t>
  </si>
  <si>
    <t>Parsley Italian</t>
  </si>
  <si>
    <t>Rosemary Creeping</t>
  </si>
  <si>
    <t>Rosemary</t>
  </si>
  <si>
    <t>Sage Berggarten</t>
  </si>
  <si>
    <t>Sage Garden</t>
  </si>
  <si>
    <t>Sage Golden</t>
  </si>
  <si>
    <t>Sage Pineapple</t>
  </si>
  <si>
    <t>Sage Purple</t>
  </si>
  <si>
    <t>Sage Tricolor</t>
  </si>
  <si>
    <t>Savory Winter</t>
  </si>
  <si>
    <t>Stevia</t>
  </si>
  <si>
    <t xml:space="preserve">Tarragon French </t>
  </si>
  <si>
    <t>Thyme English</t>
  </si>
  <si>
    <t>Thyme French</t>
  </si>
  <si>
    <t>Thyme Golden Lemon</t>
  </si>
  <si>
    <t>Thyme Silver</t>
  </si>
  <si>
    <t>Rosemary 'Tuscan Blue'</t>
  </si>
  <si>
    <t>6"</t>
  </si>
  <si>
    <t>Mint 'Chocolate'</t>
  </si>
  <si>
    <t>Mint 'Kentucky Colonel'</t>
  </si>
  <si>
    <t>Mint 'Mojito'</t>
  </si>
  <si>
    <t>Mint 'Pineapple'</t>
  </si>
  <si>
    <t>Mint 'Peppermint'</t>
  </si>
  <si>
    <t>Mint 'Spearmint'</t>
  </si>
  <si>
    <t>Gallon</t>
  </si>
  <si>
    <t>Basil 'Dolce Fresca'</t>
  </si>
  <si>
    <t>Rosemary 'Barbeque'</t>
  </si>
  <si>
    <t>6-inch pots</t>
  </si>
  <si>
    <t>gallon-sized pots</t>
  </si>
  <si>
    <t>Hyacinth Bean</t>
  </si>
  <si>
    <t>Morning Glory 'Cardinal Climber'</t>
  </si>
  <si>
    <t>Morning Glory 'Cameo Elegance'</t>
  </si>
  <si>
    <t>Morning Glory 'Heavenly Blue'</t>
  </si>
  <si>
    <t>Morning Glory 'Kniola's Black'</t>
  </si>
  <si>
    <t>Morning Glory 'President Tyler'</t>
  </si>
  <si>
    <t>Moonflower</t>
  </si>
  <si>
    <t>Nasturtium 'Empress of India'</t>
  </si>
  <si>
    <t>Scarlet Runner Beans</t>
  </si>
  <si>
    <t>Sweet Pea 'Old Spice Mix'</t>
  </si>
  <si>
    <t>Vinca 'Bowles'</t>
  </si>
  <si>
    <t>Ajuga 'Chocolate Chip'</t>
  </si>
  <si>
    <t>Asarum splendens</t>
  </si>
  <si>
    <t>Isotoma f. 'Alba'</t>
  </si>
  <si>
    <t>Isotoma fluviatilis</t>
  </si>
  <si>
    <t>Sagina sub 'Aurea'</t>
  </si>
  <si>
    <t>Sagina subulata</t>
  </si>
  <si>
    <t>Thyme 'Albiflorus'</t>
  </si>
  <si>
    <t>Thyme coccineus</t>
  </si>
  <si>
    <t>Thyme 'Elfin'</t>
  </si>
  <si>
    <t>Thyme 'Wooly' (lanuginosus)</t>
  </si>
  <si>
    <t>Thyme 'Pink Chintz'</t>
  </si>
  <si>
    <t>Thyme 'Purple Carpet'</t>
  </si>
  <si>
    <t>Nasturtium 'Alaska Mix'</t>
  </si>
  <si>
    <t>Nasturtium 'Jewel Mix'</t>
  </si>
  <si>
    <t>Pachysandra 'Green Sheen'</t>
  </si>
  <si>
    <t>white creeping thyme</t>
  </si>
  <si>
    <t>red creeping thyme</t>
  </si>
  <si>
    <t>Tomato 'Brandywine Pink'</t>
  </si>
  <si>
    <t>dark gold cherry tomato</t>
  </si>
  <si>
    <t>Pepper-Hot 'Bhut Jolokia Red' Ghost</t>
  </si>
  <si>
    <t>Pepper-Hot 'Sriracha'</t>
  </si>
  <si>
    <t>Pepper-Sweet 'Banana'</t>
  </si>
  <si>
    <t>Pepper-Sweet 'Poblano'</t>
  </si>
  <si>
    <t>large size, heirloom</t>
  </si>
  <si>
    <t>medium sized, yellow</t>
  </si>
  <si>
    <t>large, red, beefsteak style</t>
  </si>
  <si>
    <t>sweet woodruff</t>
  </si>
  <si>
    <t>improved garden sage</t>
  </si>
  <si>
    <t>vegetative species</t>
  </si>
  <si>
    <t>gold &amp; green variegated</t>
  </si>
  <si>
    <t>annual, fragrant, bright red blooms</t>
  </si>
  <si>
    <t>compact, flavorful!</t>
  </si>
  <si>
    <t>selection: Geisha</t>
  </si>
  <si>
    <t>slection: Santo</t>
  </si>
  <si>
    <t>Bronze-leaf selection</t>
  </si>
  <si>
    <t>sweetest of sweet corn, early</t>
  </si>
  <si>
    <t>easy and early</t>
  </si>
  <si>
    <t>slicing cucumber, tender &amp; crisp</t>
  </si>
  <si>
    <t>pickling cucumber, mildew resistant</t>
  </si>
  <si>
    <t>reliable, adaptable, flavorful</t>
  </si>
  <si>
    <t>Arugula 'Astro'</t>
  </si>
  <si>
    <t>strap-leaf, mild flavor</t>
  </si>
  <si>
    <t>most flavorful Snap on market!</t>
  </si>
  <si>
    <t>good heat tolerance, dependable</t>
  </si>
  <si>
    <t>high yields, compact plants</t>
  </si>
  <si>
    <t>Cabbage 'Savoy Ace'</t>
  </si>
  <si>
    <t>early medium-sized savoy-type</t>
  </si>
  <si>
    <t>extra-early and adaptable</t>
  </si>
  <si>
    <t>Celery 'Tango'</t>
  </si>
  <si>
    <t>tender stalks, excellent flavor!</t>
  </si>
  <si>
    <t>Kale 'Casper'</t>
  </si>
  <si>
    <t>broadleaf, white center, and sweet!</t>
  </si>
  <si>
    <t>Kale 'Nero di Toscana'</t>
  </si>
  <si>
    <t>Toscano kale, long-leaved</t>
  </si>
  <si>
    <t>Lettuce 'Red Sails'</t>
  </si>
  <si>
    <t>red ruffled leaves, high in vitamins!</t>
  </si>
  <si>
    <t>green-leaf, slow to bolt</t>
  </si>
  <si>
    <t>Lettuce 'Jerico'</t>
  </si>
  <si>
    <t>Romaine, great for baby too!</t>
  </si>
  <si>
    <t>Onion 'Red Baron'</t>
  </si>
  <si>
    <t>perennial yellow onion</t>
  </si>
  <si>
    <t>scallions in fall, onions next spring</t>
  </si>
  <si>
    <t>bold red, slightly spicy</t>
  </si>
  <si>
    <t>smooth-leaf, all seasons</t>
  </si>
  <si>
    <t>gold standard in multi-color</t>
  </si>
  <si>
    <t>smooth flavorful med.-sized fruits</t>
  </si>
  <si>
    <t>personal-sized, disease resistant</t>
  </si>
  <si>
    <t>Ghost peppers, 1M+ SHU, HOT!</t>
  </si>
  <si>
    <t>Pepper-Hot Jalapeño</t>
  </si>
  <si>
    <t>Standard in hot peppers, to 8000 SHU</t>
  </si>
  <si>
    <t>Longer yellow selection, pickling</t>
  </si>
  <si>
    <t>Pepper-Sweet 'Red Bull'</t>
  </si>
  <si>
    <t>Thick walls, v. sweet, red bell pepper</t>
  </si>
  <si>
    <t>Pepper-Sweet 'Orange Blaze'</t>
  </si>
  <si>
    <t>orange bell peppers</t>
  </si>
  <si>
    <t>Pepper-Sweet 'Lunchbox Mix'</t>
  </si>
  <si>
    <t>snacking peppers in red, green, and yellow</t>
  </si>
  <si>
    <t>great for stuffing!</t>
  </si>
  <si>
    <t>Pepper-Hot 'Habanero red'</t>
  </si>
  <si>
    <t>200K SHU, so ya, its hot.</t>
  </si>
  <si>
    <t>Pepper-Hot 'Thai Dragon'</t>
  </si>
  <si>
    <t>2in long red and fiery to 100k SHU</t>
  </si>
  <si>
    <t>Strain of red Jalapeno, to 10k SHU</t>
  </si>
  <si>
    <t>personal size, improved flavor</t>
  </si>
  <si>
    <t>high yield, long harvest</t>
  </si>
  <si>
    <t>Squash -Acorn 'Honey Bear'</t>
  </si>
  <si>
    <t>Squash -Butternut 'Waldo'</t>
  </si>
  <si>
    <t>Squash -Summer 'Multipik'</t>
  </si>
  <si>
    <t>Squash -Zucchini 'Green Machine'</t>
  </si>
  <si>
    <t>disease resistant, great yields</t>
  </si>
  <si>
    <t>delicious new selection from Johnny's</t>
  </si>
  <si>
    <t>the 'gotta-have' red cherry tomato</t>
  </si>
  <si>
    <t>Tomato 'Early Girl'</t>
  </si>
  <si>
    <t>Tomato 'San Marzano'</t>
  </si>
  <si>
    <t>Tomato 'Juliet'</t>
  </si>
  <si>
    <t>grape tomato, great for salads</t>
  </si>
  <si>
    <t>Fern-leaf selection</t>
  </si>
  <si>
    <t>white Blue Star Creeper</t>
  </si>
  <si>
    <t>Blue Star Creeper</t>
  </si>
  <si>
    <t>super-low creeping selection</t>
  </si>
  <si>
    <t>floriferous!</t>
  </si>
  <si>
    <t>unique purple blooms</t>
  </si>
  <si>
    <t>wooly creeping thyme</t>
  </si>
  <si>
    <t>shiny foliage, large blooms</t>
  </si>
  <si>
    <t>early slicer, to 300 fruits per plant!</t>
  </si>
  <si>
    <t>Broccoli 'Green Magic'</t>
  </si>
  <si>
    <t>Squash -spaghetti</t>
  </si>
  <si>
    <t>who needs pasta!?</t>
  </si>
  <si>
    <t>Tomato 'Mortgage Lifter</t>
  </si>
  <si>
    <t>giant heirloom</t>
  </si>
  <si>
    <t>Tomato 'Cherokee Purple'</t>
  </si>
  <si>
    <t>heirloom, purple fruits to 1lb.</t>
  </si>
  <si>
    <t>Pepper-Hot 'Carolina Reaper'</t>
  </si>
  <si>
    <t>GTFO Hot, 1.6M Scoville Units, the hottest.</t>
  </si>
  <si>
    <t>Pumpkin 'Racer'</t>
  </si>
  <si>
    <t>med-sized Jack-o-Lanterns</t>
  </si>
  <si>
    <t>Peas 'Royal Snap'</t>
  </si>
  <si>
    <t>Sweet Purple sanp peas</t>
  </si>
  <si>
    <t>Kale 'Kale Storm'</t>
  </si>
  <si>
    <t>Melon -Watermelon 'Sugar Baby'</t>
  </si>
  <si>
    <t>Right-sized and super sweet seedless</t>
  </si>
  <si>
    <t>Pepper-Sweet 'Jimmy Nardello'</t>
  </si>
  <si>
    <t>Sweet heirloom Italian selection</t>
  </si>
  <si>
    <t>Brussels Sprouts 'Jade Cross'</t>
  </si>
  <si>
    <t>DMR Genovese Hybrid</t>
  </si>
  <si>
    <t>Basil 'Prospera Compact'</t>
  </si>
  <si>
    <t>Eggplant 'Classic'</t>
  </si>
  <si>
    <t>Large classic purple fruits.</t>
  </si>
  <si>
    <t>Geranium 'Citronella'</t>
  </si>
  <si>
    <t>The Good One</t>
  </si>
  <si>
    <t>Chervil</t>
  </si>
  <si>
    <t>Chamomile German</t>
  </si>
  <si>
    <t>Hyssop</t>
  </si>
  <si>
    <t>Lavender 'Ellagance Snow'</t>
  </si>
  <si>
    <t>Lavender 'Silver Anouk'</t>
  </si>
  <si>
    <t>Rosemary 'Gorizia'</t>
  </si>
  <si>
    <t>Thyme 'Archer's Gold'</t>
  </si>
  <si>
    <t>Thyme 'Cascata Lemonade'</t>
  </si>
  <si>
    <t>Thyme 'Foxley'</t>
  </si>
  <si>
    <t>Thyme 'Spicy Orange'</t>
  </si>
  <si>
    <t>NEW for 2024!</t>
  </si>
  <si>
    <t>NEW for 2024! - Hyssopus officinalis</t>
  </si>
  <si>
    <t>NEW for 2024! - Spanish Lavender</t>
  </si>
  <si>
    <t>NEW for 2024! - golden creeping</t>
  </si>
  <si>
    <t>NEW for 2024! - lemon scented</t>
  </si>
  <si>
    <t>NEW for 2024! - variegated lemon</t>
  </si>
  <si>
    <t>NEW for 2024! - citrus fragrance</t>
  </si>
  <si>
    <t>NEW for 2024! - large leaves, mild flavor</t>
  </si>
  <si>
    <t>Pumpkin 'Baby Bear'</t>
  </si>
  <si>
    <t>small, sugar-style for pies and seeds</t>
  </si>
  <si>
    <t>Basil 'Prospera Red'</t>
  </si>
  <si>
    <t>DMR Red Basil Hybrid</t>
  </si>
  <si>
    <t>Basil 'Dynamic Duo'</t>
  </si>
  <si>
    <t>Viola labradorica</t>
  </si>
  <si>
    <t>Beet 'Early Wonder'</t>
  </si>
  <si>
    <t>Cabbage 'Bravo'</t>
  </si>
  <si>
    <t>Blue green heads, sweet, mid-season</t>
  </si>
  <si>
    <t>Eggplant 'Fairy Tale'</t>
  </si>
  <si>
    <t>mini purple, few seeds</t>
  </si>
  <si>
    <t>green bell pepper</t>
  </si>
  <si>
    <t>Pepper-Sweet 'Better Belle II'</t>
  </si>
  <si>
    <t>mild heat, perfect for salsas</t>
  </si>
  <si>
    <t>Pepper-Hot 'Salsa Garden'</t>
  </si>
  <si>
    <t>Pepper-Hot 'Red Cherry'</t>
  </si>
  <si>
    <t>cherry type, mild heat</t>
  </si>
  <si>
    <t>Pepper-Hot 'Serrano'</t>
  </si>
  <si>
    <t>slightly smaller, hotten than jalapeño</t>
  </si>
  <si>
    <t>Tomato 'Black Cherry'</t>
  </si>
  <si>
    <t>cherry type, dark auburn red</t>
  </si>
  <si>
    <t>Tomato 'Celebrity Plus'</t>
  </si>
  <si>
    <t>medium sized, red</t>
  </si>
  <si>
    <t>Tomato 'Pineapple'</t>
  </si>
  <si>
    <t>Rhubarb 'Glaskins Perpetual'</t>
  </si>
  <si>
    <t>tart flavor &amp; no bitterness, perennial</t>
  </si>
  <si>
    <t>Native wild ginger</t>
  </si>
  <si>
    <t>Arctostaphylos u.u. 'Massachusetts'</t>
  </si>
  <si>
    <t>Bearberry</t>
  </si>
  <si>
    <t>Strawberry 'Quinault'</t>
  </si>
  <si>
    <t>everbearing variety</t>
  </si>
  <si>
    <t>red alpine variety</t>
  </si>
  <si>
    <t>yellow alpine variety</t>
  </si>
  <si>
    <t>Strawberry 'Queen of the Valley'</t>
  </si>
  <si>
    <t>Strawberry 'Yellow Wonder'</t>
  </si>
  <si>
    <t>Asarum canadense</t>
  </si>
  <si>
    <t>Asarum arifolium</t>
  </si>
  <si>
    <t>Native arrowleaf ginger!</t>
  </si>
  <si>
    <t>Native labrador violet</t>
  </si>
  <si>
    <t>Echinacea purpurea</t>
  </si>
  <si>
    <t>Aquilegia canadensis</t>
  </si>
  <si>
    <t>bulbing variety, anise-like flavor</t>
  </si>
  <si>
    <t>Fennel 'Florence Fennel'</t>
  </si>
  <si>
    <t>Cool Season Veggies</t>
  </si>
  <si>
    <t>Warm Season Veggies</t>
  </si>
  <si>
    <t>Wilder Herbs</t>
  </si>
  <si>
    <t>Fennel 'Bronze'</t>
  </si>
  <si>
    <t>Solidago sempervirens</t>
  </si>
  <si>
    <t>Echinacea pur. 'White Swan'</t>
  </si>
  <si>
    <t>white coneflower</t>
  </si>
  <si>
    <t>Mint 'Strawberry'</t>
  </si>
  <si>
    <t>Lobelia cardinalis</t>
  </si>
  <si>
    <t>Native red Cardinal Flower</t>
  </si>
  <si>
    <t>Lobelia card. 'White Cardinal'</t>
  </si>
  <si>
    <t>Native hybrid white Cardinal Flower</t>
  </si>
  <si>
    <t>Echinacea pur. 'Ruby Star'</t>
  </si>
  <si>
    <t>purple coneflower</t>
  </si>
  <si>
    <t>Lavender 'Sensational'</t>
  </si>
  <si>
    <t>Dense purple flower spikes</t>
  </si>
  <si>
    <t>Pycnanthemum muticum</t>
  </si>
  <si>
    <t>Hayscented Fern</t>
  </si>
  <si>
    <t>Dennstaedtia punctilobula</t>
  </si>
  <si>
    <t>Mazus reptans</t>
  </si>
  <si>
    <t>Creeping Mazus</t>
  </si>
  <si>
    <t>Achillea millefolium</t>
  </si>
  <si>
    <t>Common Yarrow</t>
  </si>
  <si>
    <t>Ageratina altissima</t>
  </si>
  <si>
    <t>Agastache foeniculum</t>
  </si>
  <si>
    <t>Anise Hyssop</t>
  </si>
  <si>
    <t>Amsonia tabernaemontana</t>
  </si>
  <si>
    <t>Eastern Bluestar</t>
  </si>
  <si>
    <t>Anaphalis margaritacea</t>
  </si>
  <si>
    <t>g Andropogon gerardii</t>
  </si>
  <si>
    <t>g Andropogon virginicus</t>
  </si>
  <si>
    <t>Broom Sedge</t>
  </si>
  <si>
    <t>Antennaria plantaginifolia</t>
  </si>
  <si>
    <t>Goatsbeard</t>
  </si>
  <si>
    <t>Aruncus dioicus</t>
  </si>
  <si>
    <t>Asclepias inc. 'Ice Ballet'</t>
  </si>
  <si>
    <t>White Swamp Milkweed</t>
  </si>
  <si>
    <t>Asclepias incarnata</t>
  </si>
  <si>
    <t>Swamp Milkweed</t>
  </si>
  <si>
    <t>Asclepias verticillata</t>
  </si>
  <si>
    <t>Whorled Milkweed</t>
  </si>
  <si>
    <t>Boltonia asteroides 'Nana'</t>
  </si>
  <si>
    <t>Dwarf False Aster</t>
  </si>
  <si>
    <t>Blue Grama Grass</t>
  </si>
  <si>
    <t>g Bouteloua gracilis</t>
  </si>
  <si>
    <t>g Carex blanda</t>
  </si>
  <si>
    <t>Common Wood Sedge</t>
  </si>
  <si>
    <t>g Carex comosa</t>
  </si>
  <si>
    <t>g Carex grayi</t>
  </si>
  <si>
    <t>g Carex hystericina</t>
  </si>
  <si>
    <t>Porcupine Sedge</t>
  </si>
  <si>
    <t>g Carex lurida</t>
  </si>
  <si>
    <t>g Carex radiata</t>
  </si>
  <si>
    <t>Eastern Star Sedge</t>
  </si>
  <si>
    <t>g Carex vulpinoidea</t>
  </si>
  <si>
    <t>Fox Sedge</t>
  </si>
  <si>
    <t>Chelone glabra</t>
  </si>
  <si>
    <t>Clematis virginiana</t>
  </si>
  <si>
    <t>Conoclinium coelestinum</t>
  </si>
  <si>
    <t>Mistflower (formerly Eupatorium)</t>
  </si>
  <si>
    <t>Coreopsis lanceolata</t>
  </si>
  <si>
    <t>Lance-leaved Coreopsis</t>
  </si>
  <si>
    <t>g Deschampsia cespitosa</t>
  </si>
  <si>
    <t>Tufted Hair Grass</t>
  </si>
  <si>
    <t>Doellingeria umbellata</t>
  </si>
  <si>
    <t>g Dulichium arundinaceum</t>
  </si>
  <si>
    <t>Echinacea pallida</t>
  </si>
  <si>
    <t>Pale Purple Coneflower</t>
  </si>
  <si>
    <t>Purple Coneflower</t>
  </si>
  <si>
    <t>Echinacea tenn. 'Rocky Top'</t>
  </si>
  <si>
    <t>Tennessee Coneflower</t>
  </si>
  <si>
    <t>g Eragrostis spectabilis</t>
  </si>
  <si>
    <t>Purple Love Grass</t>
  </si>
  <si>
    <t>Eupatorium hyssopifolium</t>
  </si>
  <si>
    <t>Eupatorium perfoliatum</t>
  </si>
  <si>
    <t>Eurybia divaricata</t>
  </si>
  <si>
    <t>White Wood Aster</t>
  </si>
  <si>
    <t>Eurybia macrophylla</t>
  </si>
  <si>
    <t>Euthamia caroliniana</t>
  </si>
  <si>
    <t>Euthamia graminifolia</t>
  </si>
  <si>
    <t>Eutrochium dubium</t>
  </si>
  <si>
    <t>Eutrochium maculatum</t>
  </si>
  <si>
    <t>Joe Pye Weed</t>
  </si>
  <si>
    <t>Eutrochium purpureum</t>
  </si>
  <si>
    <t>Sweet Joe Pye Weed</t>
  </si>
  <si>
    <t>Heuchera v. 'Autumn Bride'</t>
  </si>
  <si>
    <t>Coral Bells</t>
  </si>
  <si>
    <t>Helianthus maximilliani</t>
  </si>
  <si>
    <t>Maximillian's Sunflower</t>
  </si>
  <si>
    <t>Helenium autumnale</t>
  </si>
  <si>
    <t>Sneezeweed</t>
  </si>
  <si>
    <t>Helianthus giganteus</t>
  </si>
  <si>
    <t>Hibiscus moscheutos</t>
  </si>
  <si>
    <t>Lespedeza capitata</t>
  </si>
  <si>
    <t>Lobelia inflata</t>
  </si>
  <si>
    <t>Lobelia siphilitica</t>
  </si>
  <si>
    <t>Great Blue Lobelia</t>
  </si>
  <si>
    <t>Ludwigia alternifolia</t>
  </si>
  <si>
    <t>Mentha arvensis</t>
  </si>
  <si>
    <t>Wild Mint</t>
  </si>
  <si>
    <t>Mikania scandens</t>
  </si>
  <si>
    <t>Mimulus ringens</t>
  </si>
  <si>
    <t>Monarda bradburiana</t>
  </si>
  <si>
    <t>Bradbury's Monarda</t>
  </si>
  <si>
    <t>Monarda didyma</t>
  </si>
  <si>
    <t>Scarlet Bee Balm</t>
  </si>
  <si>
    <t>Monarda fistulosa</t>
  </si>
  <si>
    <t>Wild Bergamot</t>
  </si>
  <si>
    <t>Monarda punctata</t>
  </si>
  <si>
    <t>Spotted Bee Balm</t>
  </si>
  <si>
    <t>Oligoneuron rigidum</t>
  </si>
  <si>
    <t>Packera aurea</t>
  </si>
  <si>
    <t>Golden Ragwort</t>
  </si>
  <si>
    <t>g Panicum virgatum</t>
  </si>
  <si>
    <t xml:space="preserve">Switchgrass </t>
  </si>
  <si>
    <r>
      <t xml:space="preserve">Stiff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</si>
  <si>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Monkey Flower </t>
    </r>
    <r>
      <rPr>
        <b/>
        <i/>
        <sz val="10"/>
        <color rgb="FF000000"/>
        <rFont val="Calibri"/>
        <family val="2"/>
      </rPr>
      <t>*ecoregion 59*</t>
    </r>
  </si>
  <si>
    <r>
      <t xml:space="preserve">Climbing Hempvine </t>
    </r>
    <r>
      <rPr>
        <b/>
        <i/>
        <sz val="10"/>
        <color rgb="FF000000"/>
        <rFont val="Calibri"/>
        <family val="2"/>
      </rPr>
      <t>*ecoregion 59*</t>
    </r>
  </si>
  <si>
    <r>
      <t xml:space="preserve">Seedbox! </t>
    </r>
    <r>
      <rPr>
        <b/>
        <i/>
        <sz val="10"/>
        <color rgb="FF000000"/>
        <rFont val="Calibri"/>
        <family val="2"/>
      </rPr>
      <t>*ecoregion 59*</t>
    </r>
  </si>
  <si>
    <r>
      <t xml:space="preserve">Indian Tobacco </t>
    </r>
    <r>
      <rPr>
        <b/>
        <i/>
        <sz val="10"/>
        <color rgb="FF000000"/>
        <rFont val="Calibri"/>
        <family val="2"/>
      </rPr>
      <t>*ecoregion 59*</t>
    </r>
  </si>
  <si>
    <r>
      <t xml:space="preserve">Bush Clover </t>
    </r>
    <r>
      <rPr>
        <b/>
        <i/>
        <sz val="10"/>
        <color rgb="FF000000"/>
        <rFont val="Calibri"/>
        <family val="2"/>
      </rPr>
      <t>*ecoregion 59*</t>
    </r>
  </si>
  <si>
    <r>
      <t xml:space="preserve">Swamp Rose Mallow </t>
    </r>
    <r>
      <rPr>
        <b/>
        <i/>
        <sz val="10"/>
        <color rgb="FF000000"/>
        <rFont val="Calibri"/>
        <family val="2"/>
      </rPr>
      <t>*ecoregion 59*</t>
    </r>
  </si>
  <si>
    <r>
      <t xml:space="preserve">Tall Sunflower </t>
    </r>
    <r>
      <rPr>
        <b/>
        <i/>
        <sz val="10"/>
        <color rgb="FF000000"/>
        <rFont val="Calibri"/>
        <family val="2"/>
      </rPr>
      <t>*ecoregion 59*</t>
    </r>
  </si>
  <si>
    <r>
      <t xml:space="preserve">Coastal Joe Pye Weed </t>
    </r>
    <r>
      <rPr>
        <b/>
        <i/>
        <sz val="10"/>
        <color rgb="FF000000"/>
        <rFont val="Calibri"/>
        <family val="2"/>
      </rPr>
      <t>*ecoregion 59*</t>
    </r>
  </si>
  <si>
    <r>
      <t xml:space="preserve">Grass-leaved Goldenrod </t>
    </r>
    <r>
      <rPr>
        <b/>
        <i/>
        <sz val="10"/>
        <color rgb="FF000000"/>
        <rFont val="Calibri"/>
        <family val="2"/>
      </rPr>
      <t>*ecoregion 59*</t>
    </r>
  </si>
  <si>
    <t>Eastern Red Columbine</t>
  </si>
  <si>
    <r>
      <t xml:space="preserve">Slender Goldentop </t>
    </r>
    <r>
      <rPr>
        <b/>
        <i/>
        <sz val="10"/>
        <color rgb="FF000000"/>
        <rFont val="Calibri"/>
        <family val="2"/>
      </rPr>
      <t>*ecoregion 59*</t>
    </r>
  </si>
  <si>
    <r>
      <t xml:space="preserve">Big-leaved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</si>
  <si>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Boneset </t>
    </r>
    <r>
      <rPr>
        <b/>
        <i/>
        <sz val="10"/>
        <color rgb="FF000000"/>
        <rFont val="Calibri"/>
        <family val="2"/>
      </rPr>
      <t>*ecoregion 59*</t>
    </r>
  </si>
  <si>
    <r>
      <t xml:space="preserve">Hyssop-leaved Thoroughwort </t>
    </r>
    <r>
      <rPr>
        <b/>
        <i/>
        <sz val="10"/>
        <color rgb="FF000000"/>
        <rFont val="Calibri"/>
        <family val="2"/>
      </rPr>
      <t>*ecoregion 59*</t>
    </r>
  </si>
  <si>
    <r>
      <t xml:space="preserve">Three Way Sedge </t>
    </r>
    <r>
      <rPr>
        <b/>
        <i/>
        <sz val="10"/>
        <color rgb="FF000000"/>
        <rFont val="Calibri"/>
        <family val="2"/>
      </rPr>
      <t>*ecoregion 59*</t>
    </r>
  </si>
  <si>
    <r>
      <t xml:space="preserve">Flat-topped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</si>
  <si>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Virgin's Bower </t>
    </r>
    <r>
      <rPr>
        <b/>
        <i/>
        <sz val="10"/>
        <color rgb="FF000000"/>
        <rFont val="Calibri"/>
        <family val="2"/>
      </rPr>
      <t>*ecoregion 59*</t>
    </r>
  </si>
  <si>
    <r>
      <t xml:space="preserve">Turtlehead </t>
    </r>
    <r>
      <rPr>
        <b/>
        <i/>
        <sz val="10"/>
        <color rgb="FF000000"/>
        <rFont val="Calibri"/>
        <family val="2"/>
      </rPr>
      <t>*ecoregion 59*</t>
    </r>
  </si>
  <si>
    <r>
      <t xml:space="preserve">Sallow Sedge </t>
    </r>
    <r>
      <rPr>
        <b/>
        <i/>
        <sz val="10"/>
        <color rgb="FF000000"/>
        <rFont val="Calibri"/>
        <family val="2"/>
      </rPr>
      <t>*ecoregion 59*</t>
    </r>
  </si>
  <si>
    <r>
      <t xml:space="preserve">Common Burr Sedge </t>
    </r>
    <r>
      <rPr>
        <b/>
        <i/>
        <sz val="10"/>
        <color rgb="FF000000"/>
        <rFont val="Calibri"/>
        <family val="2"/>
      </rPr>
      <t>*ecoregion 59*</t>
    </r>
  </si>
  <si>
    <r>
      <t>Bristly Sedge</t>
    </r>
    <r>
      <rPr>
        <b/>
        <i/>
        <sz val="10"/>
        <color rgb="FF000000"/>
        <rFont val="Calibri"/>
        <family val="2"/>
      </rPr>
      <t xml:space="preserve"> *ecoregion 59*</t>
    </r>
  </si>
  <si>
    <r>
      <t xml:space="preserve">Big Bluestem </t>
    </r>
    <r>
      <rPr>
        <b/>
        <i/>
        <sz val="10"/>
        <color rgb="FF000000"/>
        <rFont val="Calibri"/>
        <family val="2"/>
      </rPr>
      <t>*ecoregion 59*</t>
    </r>
  </si>
  <si>
    <r>
      <t xml:space="preserve">Pussytoes </t>
    </r>
    <r>
      <rPr>
        <b/>
        <i/>
        <sz val="10"/>
        <color rgb="FF000000"/>
        <rFont val="Calibri"/>
        <family val="2"/>
      </rPr>
      <t>*ecoregion 59*</t>
    </r>
  </si>
  <si>
    <r>
      <t xml:space="preserve">Pearly Everlasting </t>
    </r>
    <r>
      <rPr>
        <b/>
        <i/>
        <sz val="10"/>
        <color rgb="FF000000"/>
        <rFont val="Calibri"/>
        <family val="2"/>
      </rPr>
      <t>*ecoregion 59*</t>
    </r>
  </si>
  <si>
    <r>
      <t xml:space="preserve">White Snakeroot </t>
    </r>
    <r>
      <rPr>
        <b/>
        <i/>
        <sz val="10"/>
        <color rgb="FF000000"/>
        <rFont val="Calibri"/>
        <family val="2"/>
      </rPr>
      <t>*ecoregion 59*</t>
    </r>
  </si>
  <si>
    <t>Penstemon calycosus</t>
  </si>
  <si>
    <t>Calico Beardtongue</t>
  </si>
  <si>
    <t>Penstemon digitalis</t>
  </si>
  <si>
    <t>Foxglove Beardtongue</t>
  </si>
  <si>
    <t>Penstemon grandiflorus</t>
  </si>
  <si>
    <t>Large-flowered Beardtongue</t>
  </si>
  <si>
    <t>Persicaria virginiana</t>
  </si>
  <si>
    <t>Phlox divaricata</t>
  </si>
  <si>
    <t>Wild Blue Phlox</t>
  </si>
  <si>
    <t>Polemonium reptans</t>
  </si>
  <si>
    <t>Jacob's Ladder</t>
  </si>
  <si>
    <t>Pycnanthemum tenuifolium</t>
  </si>
  <si>
    <t>Pycnanthemum virginianum</t>
  </si>
  <si>
    <t>Clustered Mountain Mint</t>
  </si>
  <si>
    <t>Deam's Black-eyed Susan</t>
  </si>
  <si>
    <t>Rudbeckia ful. var. Deamii</t>
  </si>
  <si>
    <t>Rudbeckia ful. var. fulgida</t>
  </si>
  <si>
    <t>Orange Coneflower</t>
  </si>
  <si>
    <t>Rudbeckia hirta</t>
  </si>
  <si>
    <t>Rudbeckia laciniata</t>
  </si>
  <si>
    <t>Wild Golden Glow</t>
  </si>
  <si>
    <t>Rudbeckia triloba</t>
  </si>
  <si>
    <t>Brown-eyed Susan</t>
  </si>
  <si>
    <t>Satureja vulgaris</t>
  </si>
  <si>
    <t>Little Bluestem</t>
  </si>
  <si>
    <t>g Schizachyrium scoparium</t>
  </si>
  <si>
    <t>g Sporobolus micheauxianus</t>
  </si>
  <si>
    <t>Scrophularia marilandica</t>
  </si>
  <si>
    <t>Solidago altissima</t>
  </si>
  <si>
    <t>Solidago bicolor</t>
  </si>
  <si>
    <t>Solidago caesia</t>
  </si>
  <si>
    <t>Solidago canadensis</t>
  </si>
  <si>
    <t>Solidago flexicaulis</t>
  </si>
  <si>
    <t>Zigzag Goldenrod</t>
  </si>
  <si>
    <t>Solidago gigantea</t>
  </si>
  <si>
    <t>Solidago juncea</t>
  </si>
  <si>
    <t>Solidago nemoralis</t>
  </si>
  <si>
    <t>Solidago odora</t>
  </si>
  <si>
    <t>Solidago speciosa</t>
  </si>
  <si>
    <t>g Sorghastrum nutans</t>
  </si>
  <si>
    <t>Indian Grass</t>
  </si>
  <si>
    <t>g Sporobolus heterolepsis</t>
  </si>
  <si>
    <t>Prairie Dropseed</t>
  </si>
  <si>
    <t>Strophostyles helvola</t>
  </si>
  <si>
    <t>Trailing Fuzzy Bean</t>
  </si>
  <si>
    <t>Symphyotrichum cordifolium</t>
  </si>
  <si>
    <t>Heart-leaved Aster</t>
  </si>
  <si>
    <t>Symphyotrichum ericoides</t>
  </si>
  <si>
    <t>White Heath Aster</t>
  </si>
  <si>
    <t>Symphyotrichum laeve</t>
  </si>
  <si>
    <t>Symphyotrichum lanceolatum</t>
  </si>
  <si>
    <t>Symphyotrichum lateriflorum</t>
  </si>
  <si>
    <t>Symphyotrichum novae angliae</t>
  </si>
  <si>
    <t>New England  Aster</t>
  </si>
  <si>
    <t>Symphyotrichum novi-belgii</t>
  </si>
  <si>
    <t>Symphyotrichum puniceum</t>
  </si>
  <si>
    <t>Thalictrum dasycarpum</t>
  </si>
  <si>
    <t>g Tridens flavus</t>
  </si>
  <si>
    <t>Purpletop!</t>
  </si>
  <si>
    <t>Verbena hastata</t>
  </si>
  <si>
    <t>Verbena urticifolia</t>
  </si>
  <si>
    <t>Vernonia noveboracensis</t>
  </si>
  <si>
    <t>Veronicastrum virginicum</t>
  </si>
  <si>
    <r>
      <t xml:space="preserve">Woodland Jumpseed </t>
    </r>
    <r>
      <rPr>
        <b/>
        <i/>
        <sz val="10"/>
        <color rgb="FF000000"/>
        <rFont val="Calibri"/>
        <family val="2"/>
      </rPr>
      <t>*ecoregion 59*</t>
    </r>
  </si>
  <si>
    <r>
      <t xml:space="preserve">Slender Mountain Mint </t>
    </r>
    <r>
      <rPr>
        <b/>
        <i/>
        <sz val="10"/>
        <color rgb="FF000000"/>
        <rFont val="Calibri"/>
        <family val="2"/>
      </rPr>
      <t>*ecoregion 59*</t>
    </r>
  </si>
  <si>
    <r>
      <t xml:space="preserve">Mountain Mint </t>
    </r>
    <r>
      <rPr>
        <b/>
        <i/>
        <sz val="10"/>
        <color rgb="FF000000"/>
        <rFont val="Calibri"/>
        <family val="2"/>
      </rPr>
      <t>*ecoregion 59*</t>
    </r>
  </si>
  <si>
    <r>
      <t xml:space="preserve">Black-eyed Susan </t>
    </r>
    <r>
      <rPr>
        <b/>
        <i/>
        <sz val="10"/>
        <color rgb="FF000000"/>
        <rFont val="Calibri"/>
        <family val="2"/>
      </rPr>
      <t>*ecoregion 59*</t>
    </r>
  </si>
  <si>
    <r>
      <t xml:space="preserve">Wild Basil </t>
    </r>
    <r>
      <rPr>
        <b/>
        <i/>
        <sz val="10"/>
        <color rgb="FF000000"/>
        <rFont val="Calibri"/>
        <family val="2"/>
      </rPr>
      <t>*ecoregion 59*</t>
    </r>
  </si>
  <si>
    <r>
      <t xml:space="preserve">Prairie Cordgrass </t>
    </r>
    <r>
      <rPr>
        <b/>
        <i/>
        <sz val="10"/>
        <color rgb="FF000000"/>
        <rFont val="Calibri"/>
        <family val="2"/>
      </rPr>
      <t>*ecoregion 59*</t>
    </r>
  </si>
  <si>
    <r>
      <t xml:space="preserve">Late Figwort </t>
    </r>
    <r>
      <rPr>
        <b/>
        <i/>
        <sz val="10"/>
        <color rgb="FF000000"/>
        <rFont val="Calibri"/>
        <family val="2"/>
      </rPr>
      <t>*ecoregion 59*</t>
    </r>
  </si>
  <si>
    <r>
      <t xml:space="preserve">Tall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</si>
  <si>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Silverrod </t>
    </r>
    <r>
      <rPr>
        <b/>
        <i/>
        <sz val="10"/>
        <color rgb="FF000000"/>
        <rFont val="Calibri"/>
        <family val="2"/>
      </rPr>
      <t>*ecoregion 59*</t>
    </r>
  </si>
  <si>
    <r>
      <t xml:space="preserve">Blue-stemmed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</si>
  <si>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Canada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</si>
  <si>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Late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</si>
  <si>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Early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</si>
  <si>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Old Field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</si>
  <si>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Sweet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</si>
  <si>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Showy Goldenrod </t>
    </r>
    <r>
      <rPr>
        <b/>
        <i/>
        <sz val="10"/>
        <color rgb="FF000000"/>
        <rFont val="Calibri"/>
        <family val="2"/>
      </rPr>
      <t>*ecoregion 59*</t>
    </r>
  </si>
  <si>
    <r>
      <t xml:space="preserve">Smooth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</si>
  <si>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Panicled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</si>
  <si>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Calico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</si>
  <si>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New York 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</si>
  <si>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Swamp Aster </t>
    </r>
    <r>
      <rPr>
        <b/>
        <i/>
        <sz val="10"/>
        <color rgb="FF000000"/>
        <rFont val="Calibri"/>
        <family val="2"/>
      </rPr>
      <t>*ecoregion 59*</t>
    </r>
  </si>
  <si>
    <r>
      <t xml:space="preserve">Puple Meadow Rue </t>
    </r>
    <r>
      <rPr>
        <b/>
        <i/>
        <sz val="10"/>
        <color rgb="FF000000"/>
        <rFont val="Calibri"/>
        <family val="2"/>
      </rPr>
      <t>*ecoregion 59*</t>
    </r>
  </si>
  <si>
    <r>
      <t xml:space="preserve">White Vervain </t>
    </r>
    <r>
      <rPr>
        <b/>
        <i/>
        <sz val="10"/>
        <color rgb="FF000000"/>
        <rFont val="Calibri"/>
        <family val="2"/>
      </rPr>
      <t>*ecoregion 59*</t>
    </r>
  </si>
  <si>
    <r>
      <t xml:space="preserve">Blue Vervain </t>
    </r>
    <r>
      <rPr>
        <b/>
        <i/>
        <sz val="10"/>
        <color rgb="FF000000"/>
        <rFont val="Calibri"/>
        <family val="2"/>
      </rPr>
      <t>*ecoregion 59*</t>
    </r>
  </si>
  <si>
    <r>
      <t xml:space="preserve">New York Ironweed </t>
    </r>
    <r>
      <rPr>
        <b/>
        <i/>
        <sz val="10"/>
        <color rgb="FF000000"/>
        <rFont val="Calibri"/>
        <family val="2"/>
      </rPr>
      <t>*ecoregion 59*</t>
    </r>
  </si>
  <si>
    <r>
      <t xml:space="preserve">Culver's Root </t>
    </r>
    <r>
      <rPr>
        <b/>
        <i/>
        <sz val="10"/>
        <color rgb="FF000000"/>
        <rFont val="Calibri"/>
        <family val="2"/>
      </rPr>
      <t>*ecoregion 59*</t>
    </r>
  </si>
  <si>
    <r>
      <t xml:space="preserve">Seaside Goldenrod </t>
    </r>
    <r>
      <rPr>
        <b/>
        <i/>
        <sz val="10"/>
        <color rgb="FF000000"/>
        <rFont val="Calibri"/>
        <family val="2"/>
      </rPr>
      <t>*ecoregion 59*</t>
    </r>
  </si>
  <si>
    <t>Wilder Natives</t>
  </si>
  <si>
    <t>Wilder Vines &amp; Groundcovers</t>
  </si>
  <si>
    <t>Lettuce 'Buttercrunch'</t>
  </si>
  <si>
    <t>Common Name</t>
  </si>
  <si>
    <t>Chinese silver-spotted ginger</t>
  </si>
  <si>
    <t xml:space="preserve">New for 2025! </t>
  </si>
  <si>
    <t>Thyme 'Pizza Thyme'</t>
  </si>
  <si>
    <t>Basil 'Thai Thai'</t>
  </si>
  <si>
    <t>NEW! Downy Mildew resistant!</t>
  </si>
  <si>
    <t xml:space="preserve">Going WILD this year, and featuring over 100 native perannials, grasses and sedges in 3.5" pots, many collected responsibly from locally adapted ecoregion 59 wild plants.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</si>
</sst>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&quot;$&quot;#,##0.00"/>
    <numFmt numFmtId="165" formatCode="m/d"/>
  </numFmts>
  <fonts count="38">
    <font>
      <sz val="9"/>
      <color indexed="9"/>
      <name val="Geneva"/>
    </font>
    <font>
      <b/>
      <sz val="12"/>
      <color indexed="9"/>
      <name val="Geneva"/>
      <family val="2"/>
    </font>
    <font>
      <sz val="12"/>
      <color indexed="9"/>
      <name val="Helv"/>
    </font>
    <font>
      <b/>
      <sz val="14"/>
      <color indexed="9"/>
      <name val="Helv"/>
    </font>
    <font>
      <sz val="9"/>
      <color indexed="12"/>
      <name val="Geneva"/>
      <family val="2"/>
    </font>
    <font>
      <sz val="9"/>
      <color indexed="9"/>
      <name val="Geneva"/>
      <family val="2"/>
    </font>
    <font>
      <sz val="10"/>
      <color indexed="9"/>
      <name val="Calibri"/>
      <family val="2"/>
    </font>
    <font>
      <b/>
      <i/>
      <sz val="10"/>
      <name val="Calibri"/>
      <family val="2"/>
    </font>
    <font>
      <sz val="10"/>
      <color indexed="9"/>
      <name val="Calibri"/>
      <family val="2"/>
    </font>
    <font>
      <sz val="10"/>
      <name val="Calibri"/>
      <family val="2"/>
    </font>
    <font>
      <b/>
      <i/>
      <sz val="12"/>
      <name val="Calibri"/>
      <family val="2"/>
    </font>
    <font>
      <sz val="9"/>
      <color indexed="9"/>
      <name val="Verdana"/>
      <family val="2"/>
    </font>
    <font>
      <b/>
      <i/>
      <sz val="12"/>
      <color indexed="9"/>
      <name val="Calibri"/>
      <family val="2"/>
    </font>
    <font>
      <b/>
      <sz val="10"/>
      <color rgb="FFFF0000"/>
      <name val="Calibri"/>
      <family val="2"/>
      <scheme val="minor"/>
    </font>
    <font>
      <sz val="10"/>
      <color indexed="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rgb="FFFF0000"/>
      <name val="Geneva"/>
      <family val="2"/>
    </font>
    <font>
      <b/>
      <sz val="10"/>
      <color rgb="FFFF0000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i/>
      <sz val="11"/>
      <name val="Calibri"/>
      <family val="2"/>
    </font>
    <font>
      <b/>
      <i/>
      <sz val="16"/>
      <name val="Calibri"/>
      <family val="2"/>
    </font>
    <font>
      <b/>
      <sz val="16"/>
      <color rgb="FFFF0000"/>
      <name val="Calibri"/>
      <family val="2"/>
    </font>
    <font>
      <b/>
      <i/>
      <u/>
      <sz val="20"/>
      <name val="Calibri"/>
      <family val="2"/>
    </font>
    <font>
      <sz val="20"/>
      <color indexed="9"/>
      <name val="Geneva"/>
      <family val="2"/>
    </font>
    <font>
      <b/>
      <i/>
      <u/>
      <sz val="24"/>
      <name val="Calibri"/>
      <family val="2"/>
    </font>
    <font>
      <sz val="24"/>
      <color indexed="9"/>
      <name val="Geneva"/>
      <family val="2"/>
    </font>
    <font>
      <i/>
      <sz val="10"/>
      <color indexed="9"/>
      <name val="Calibri"/>
      <family val="2"/>
    </font>
    <font>
      <b/>
      <sz val="12"/>
      <color rgb="FFC00000"/>
      <name val="Calibri"/>
      <family val="2"/>
    </font>
    <font>
      <sz val="10"/>
      <color rgb="FFFF0000"/>
      <name val="Calibri"/>
      <family val="2"/>
    </font>
    <font>
      <sz val="9"/>
      <color rgb="FFFF0000"/>
      <name val="Verdana"/>
      <family val="2"/>
    </font>
    <font>
      <sz val="9"/>
      <color rgb="FFFF0000"/>
      <name val="Geneva"/>
      <family val="2"/>
    </font>
    <font>
      <i/>
      <sz val="10"/>
      <color rgb="FF000000"/>
      <name val="Calibri"/>
      <family val="2"/>
    </font>
    <font>
      <sz val="12"/>
      <name val="Calibri"/>
      <family val="2"/>
    </font>
    <font>
      <sz val="10"/>
      <color rgb="FF000000"/>
      <name val="Calibri"/>
      <family val="2"/>
    </font>
    <font>
      <b/>
      <i/>
      <sz val="10"/>
      <color rgb="FF000000"/>
      <name val="Calibri"/>
      <family val="2"/>
    </font>
    <font>
      <sz val="11"/>
      <color theme="1"/>
      <name val="Calibri (Body)"/>
    </font>
    <font>
      <b/>
      <i/>
      <sz val="14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EFFDE9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37"/>
      </left>
      <right/>
      <top style="thin">
        <color indexed="37"/>
      </top>
      <bottom style="thin">
        <color indexed="37"/>
      </bottom>
      <diagonal/>
    </border>
    <border>
      <left/>
      <right/>
      <top style="thin">
        <color indexed="37"/>
      </top>
      <bottom style="thin">
        <color indexed="37"/>
      </bottom>
      <diagonal/>
    </border>
    <border>
      <left/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/>
      <right style="thin">
        <color indexed="37"/>
      </right>
      <top style="thin">
        <color indexed="37"/>
      </top>
      <bottom style="thin">
        <color auto="1"/>
      </bottom>
      <diagonal/>
    </border>
    <border>
      <left/>
      <right/>
      <top/>
      <bottom style="thin">
        <color indexed="37"/>
      </bottom>
      <diagonal/>
    </border>
    <border>
      <left style="medium">
        <color indexed="37"/>
      </left>
      <right style="medium">
        <color indexed="37"/>
      </right>
      <top style="medium">
        <color indexed="37"/>
      </top>
      <bottom style="thin">
        <color indexed="37"/>
      </bottom>
      <diagonal/>
    </border>
    <border>
      <left style="medium">
        <color indexed="37"/>
      </left>
      <right style="medium">
        <color indexed="37"/>
      </right>
      <top style="thin">
        <color indexed="37"/>
      </top>
      <bottom style="thin">
        <color indexed="37"/>
      </bottom>
      <diagonal/>
    </border>
    <border>
      <left style="medium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/>
      <right style="thin">
        <color rgb="FF555555"/>
      </right>
      <top style="thin">
        <color rgb="FF555555"/>
      </top>
      <bottom style="thin">
        <color rgb="FF55555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7"/>
      </left>
      <right/>
      <top/>
      <bottom/>
      <diagonal/>
    </border>
    <border>
      <left/>
      <right style="thin">
        <color indexed="37"/>
      </right>
      <top/>
      <bottom/>
      <diagonal/>
    </border>
  </borders>
  <cellStyleXfs count="7">
    <xf numFmtId="0" fontId="0" fillId="0" borderId="0"/>
    <xf numFmtId="0" fontId="5" fillId="0" borderId="0">
      <protection locked="0"/>
    </xf>
    <xf numFmtId="0" fontId="5" fillId="0" borderId="0">
      <protection locked="0"/>
    </xf>
    <xf numFmtId="0" fontId="1" fillId="0" borderId="0">
      <protection locked="0"/>
    </xf>
    <xf numFmtId="0" fontId="4" fillId="0" borderId="0">
      <protection locked="0"/>
    </xf>
    <xf numFmtId="0" fontId="3" fillId="0" borderId="0">
      <protection locked="0"/>
    </xf>
    <xf numFmtId="0" fontId="2" fillId="0" borderId="0">
      <protection locked="0"/>
    </xf>
  </cellStyleXfs>
  <cellXfs count="110">
    <xf numFmtId="0" fontId="0" fillId="0" borderId="0" xfId="0"/>
    <xf numFmtId="49" fontId="8" fillId="0" borderId="0" xfId="2" applyNumberFormat="1" applyFont="1" applyAlignment="1">
      <alignment horizontal="left" shrinkToFit="1"/>
      <protection locked="0"/>
    </xf>
    <xf numFmtId="49" fontId="8" fillId="0" borderId="0" xfId="0" applyNumberFormat="1" applyFont="1"/>
    <xf numFmtId="49" fontId="8" fillId="0" borderId="0" xfId="2" applyNumberFormat="1" applyFont="1">
      <protection locked="0"/>
    </xf>
    <xf numFmtId="164" fontId="8" fillId="0" borderId="0" xfId="0" applyNumberFormat="1" applyFont="1" applyAlignment="1" applyProtection="1">
      <alignment horizontal="center"/>
      <protection locked="0"/>
    </xf>
    <xf numFmtId="0" fontId="8" fillId="0" borderId="0" xfId="0" applyFont="1" applyAlignment="1">
      <alignment horizontal="center" vertical="center" shrinkToFit="1"/>
    </xf>
    <xf numFmtId="49" fontId="8" fillId="0" borderId="0" xfId="2" applyNumberFormat="1" applyFont="1" applyAlignment="1">
      <alignment horizontal="center"/>
      <protection locked="0"/>
    </xf>
    <xf numFmtId="0" fontId="11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49" fontId="9" fillId="0" borderId="0" xfId="2" applyNumberFormat="1" applyFont="1" applyAlignment="1">
      <alignment horizontal="center" shrinkToFit="1"/>
      <protection locked="0"/>
    </xf>
    <xf numFmtId="0" fontId="8" fillId="0" borderId="0" xfId="0" applyFont="1" applyAlignment="1">
      <alignment horizontal="center" vertical="center" wrapText="1" shrinkToFi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left" vertical="center" shrinkToFit="1"/>
    </xf>
    <xf numFmtId="0" fontId="12" fillId="0" borderId="0" xfId="0" applyFont="1" applyAlignment="1">
      <alignment horizontal="center" vertical="center" wrapText="1"/>
    </xf>
    <xf numFmtId="164" fontId="6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13" fillId="0" borderId="4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1" fontId="14" fillId="0" borderId="4" xfId="0" applyNumberFormat="1" applyFont="1" applyBorder="1" applyAlignment="1">
      <alignment vertical="center" wrapText="1"/>
    </xf>
    <xf numFmtId="0" fontId="13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vertical="center" wrapText="1"/>
    </xf>
    <xf numFmtId="1" fontId="14" fillId="2" borderId="4" xfId="0" applyNumberFormat="1" applyFont="1" applyFill="1" applyBorder="1" applyAlignment="1">
      <alignment vertical="center" wrapText="1"/>
    </xf>
    <xf numFmtId="1" fontId="14" fillId="0" borderId="4" xfId="0" applyNumberFormat="1" applyFont="1" applyBorder="1" applyAlignment="1">
      <alignment vertical="center"/>
    </xf>
    <xf numFmtId="1" fontId="13" fillId="0" borderId="4" xfId="0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1" fontId="14" fillId="2" borderId="4" xfId="0" applyNumberFormat="1" applyFont="1" applyFill="1" applyBorder="1" applyAlignment="1">
      <alignment vertical="center"/>
    </xf>
    <xf numFmtId="165" fontId="6" fillId="0" borderId="0" xfId="0" applyNumberFormat="1" applyFont="1" applyAlignment="1" applyProtection="1">
      <alignment horizontal="center" shrinkToFit="1"/>
      <protection locked="0"/>
    </xf>
    <xf numFmtId="165" fontId="6" fillId="0" borderId="0" xfId="0" applyNumberFormat="1" applyFont="1" applyAlignment="1" applyProtection="1">
      <alignment horizontal="center" vertical="center" wrapText="1" shrinkToFit="1"/>
      <protection locked="0"/>
    </xf>
    <xf numFmtId="1" fontId="15" fillId="0" borderId="4" xfId="0" applyNumberFormat="1" applyFont="1" applyBorder="1" applyAlignment="1">
      <alignment vertical="center"/>
    </xf>
    <xf numFmtId="49" fontId="14" fillId="0" borderId="4" xfId="0" applyNumberFormat="1" applyFont="1" applyBorder="1" applyAlignment="1">
      <alignment vertical="center"/>
    </xf>
    <xf numFmtId="49" fontId="13" fillId="0" borderId="4" xfId="0" applyNumberFormat="1" applyFont="1" applyBorder="1" applyAlignment="1">
      <alignment vertical="center"/>
    </xf>
    <xf numFmtId="1" fontId="14" fillId="0" borderId="4" xfId="2" applyNumberFormat="1" applyFont="1" applyBorder="1" applyAlignment="1">
      <alignment vertical="center"/>
      <protection locked="0"/>
    </xf>
    <xf numFmtId="1" fontId="13" fillId="0" borderId="4" xfId="2" applyNumberFormat="1" applyFont="1" applyBorder="1" applyAlignment="1">
      <alignment vertical="center"/>
      <protection locked="0"/>
    </xf>
    <xf numFmtId="49" fontId="14" fillId="0" borderId="4" xfId="2" applyNumberFormat="1" applyFont="1" applyBorder="1" applyAlignment="1">
      <alignment vertical="center"/>
      <protection locked="0"/>
    </xf>
    <xf numFmtId="49" fontId="13" fillId="0" borderId="4" xfId="2" applyNumberFormat="1" applyFont="1" applyBorder="1" applyAlignment="1">
      <alignment vertical="center"/>
      <protection locked="0"/>
    </xf>
    <xf numFmtId="1" fontId="13" fillId="0" borderId="4" xfId="0" applyNumberFormat="1" applyFont="1" applyBorder="1" applyAlignment="1">
      <alignment horizontal="center" vertical="center" shrinkToFit="1"/>
    </xf>
    <xf numFmtId="49" fontId="14" fillId="0" borderId="4" xfId="0" applyNumberFormat="1" applyFont="1" applyBorder="1" applyAlignment="1">
      <alignment vertical="center" wrapText="1"/>
    </xf>
    <xf numFmtId="49" fontId="13" fillId="0" borderId="4" xfId="0" applyNumberFormat="1" applyFont="1" applyBorder="1" applyAlignment="1">
      <alignment vertical="center" wrapText="1"/>
    </xf>
    <xf numFmtId="1" fontId="0" fillId="0" borderId="4" xfId="0" applyNumberFormat="1" applyBorder="1" applyAlignment="1">
      <alignment vertical="center"/>
    </xf>
    <xf numFmtId="0" fontId="0" fillId="0" borderId="4" xfId="0" applyBorder="1" applyAlignment="1">
      <alignment vertical="center"/>
    </xf>
    <xf numFmtId="0" fontId="16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/>
    </xf>
    <xf numFmtId="1" fontId="1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17" fillId="0" borderId="4" xfId="0" applyNumberFormat="1" applyFont="1" applyBorder="1" applyAlignment="1">
      <alignment vertical="center"/>
    </xf>
    <xf numFmtId="49" fontId="6" fillId="0" borderId="0" xfId="0" applyNumberFormat="1" applyFont="1" applyAlignment="1">
      <alignment wrapText="1"/>
    </xf>
    <xf numFmtId="165" fontId="6" fillId="0" borderId="5" xfId="0" applyNumberFormat="1" applyFont="1" applyBorder="1" applyAlignment="1" applyProtection="1">
      <alignment horizontal="center" vertical="center" wrapText="1" shrinkToFit="1"/>
      <protection locked="0"/>
    </xf>
    <xf numFmtId="0" fontId="9" fillId="0" borderId="0" xfId="2" applyFont="1" applyAlignment="1">
      <alignment horizontal="center" shrinkToFit="1"/>
      <protection locked="0"/>
    </xf>
    <xf numFmtId="0" fontId="8" fillId="0" borderId="0" xfId="2" applyFont="1" applyAlignment="1">
      <alignment horizontal="center"/>
      <protection locked="0"/>
    </xf>
    <xf numFmtId="0" fontId="6" fillId="0" borderId="0" xfId="0" applyFont="1" applyAlignment="1">
      <alignment horizontal="center" vertical="center" wrapText="1"/>
    </xf>
    <xf numFmtId="49" fontId="9" fillId="0" borderId="0" xfId="2" applyNumberFormat="1" applyFont="1" applyAlignment="1">
      <alignment horizontal="center" wrapText="1" shrinkToFit="1"/>
      <protection locked="0"/>
    </xf>
    <xf numFmtId="49" fontId="8" fillId="0" borderId="0" xfId="2" applyNumberFormat="1" applyFont="1" applyAlignment="1">
      <alignment horizontal="center" wrapText="1"/>
      <protection locked="0"/>
    </xf>
    <xf numFmtId="0" fontId="19" fillId="0" borderId="5" xfId="0" applyFont="1" applyBorder="1" applyAlignment="1">
      <alignment horizontal="center" vertical="center" wrapText="1"/>
    </xf>
    <xf numFmtId="8" fontId="18" fillId="0" borderId="5" xfId="0" applyNumberFormat="1" applyFont="1" applyBorder="1" applyAlignment="1">
      <alignment horizontal="center" vertical="center" wrapText="1"/>
    </xf>
    <xf numFmtId="49" fontId="21" fillId="3" borderId="1" xfId="2" applyNumberFormat="1" applyFont="1" applyFill="1" applyBorder="1" applyAlignment="1">
      <alignment horizontal="left" vertical="center" wrapText="1" indent="1" shrinkToFit="1"/>
      <protection locked="0"/>
    </xf>
    <xf numFmtId="0" fontId="19" fillId="0" borderId="1" xfId="0" applyFont="1" applyBorder="1" applyAlignment="1">
      <alignment horizontal="center" vertical="center" wrapText="1"/>
    </xf>
    <xf numFmtId="165" fontId="20" fillId="3" borderId="2" xfId="0" applyNumberFormat="1" applyFont="1" applyFill="1" applyBorder="1" applyAlignment="1" applyProtection="1">
      <alignment horizontal="left" vertical="center" wrapText="1" shrinkToFit="1"/>
      <protection locked="0"/>
    </xf>
    <xf numFmtId="0" fontId="10" fillId="3" borderId="2" xfId="0" applyFont="1" applyFill="1" applyBorder="1" applyAlignment="1" applyProtection="1">
      <alignment horizontal="center" vertical="center" wrapText="1"/>
      <protection locked="0"/>
    </xf>
    <xf numFmtId="49" fontId="7" fillId="3" borderId="2" xfId="2" applyNumberFormat="1" applyFont="1" applyFill="1" applyBorder="1" applyAlignment="1">
      <alignment horizontal="center" vertical="center" wrapText="1" shrinkToFit="1"/>
      <protection locked="0"/>
    </xf>
    <xf numFmtId="0" fontId="22" fillId="4" borderId="9" xfId="0" applyFont="1" applyFill="1" applyBorder="1" applyAlignment="1">
      <alignment horizontal="center" vertical="center" wrapText="1"/>
    </xf>
    <xf numFmtId="49" fontId="10" fillId="4" borderId="8" xfId="2" applyNumberFormat="1" applyFont="1" applyFill="1" applyBorder="1" applyAlignment="1">
      <alignment horizontal="center" vertical="center" wrapText="1" shrinkToFit="1"/>
      <protection locked="0"/>
    </xf>
    <xf numFmtId="49" fontId="23" fillId="0" borderId="7" xfId="2" applyNumberFormat="1" applyFont="1" applyBorder="1" applyAlignment="1">
      <alignment horizontal="center" vertical="center" shrinkToFit="1"/>
      <protection locked="0"/>
    </xf>
    <xf numFmtId="0" fontId="24" fillId="0" borderId="7" xfId="0" applyFont="1" applyBorder="1" applyAlignment="1">
      <alignment vertical="center"/>
    </xf>
    <xf numFmtId="164" fontId="7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3" xfId="0" applyNumberFormat="1" applyFont="1" applyBorder="1" applyAlignment="1" applyProtection="1">
      <alignment horizontal="left" vertical="center" shrinkToFit="1"/>
      <protection locked="0"/>
    </xf>
    <xf numFmtId="165" fontId="27" fillId="0" borderId="6" xfId="0" applyNumberFormat="1" applyFont="1" applyBorder="1" applyAlignment="1" applyProtection="1">
      <alignment horizontal="left" vertical="center" shrinkToFit="1"/>
      <protection locked="0"/>
    </xf>
    <xf numFmtId="49" fontId="6" fillId="0" borderId="0" xfId="0" applyNumberFormat="1" applyFont="1"/>
    <xf numFmtId="49" fontId="6" fillId="0" borderId="0" xfId="2" applyNumberFormat="1" applyFont="1">
      <protection locked="0"/>
    </xf>
    <xf numFmtId="8" fontId="28" fillId="5" borderId="5" xfId="0" applyNumberFormat="1" applyFont="1" applyFill="1" applyBorder="1" applyAlignment="1">
      <alignment horizontal="center" vertical="center" wrapText="1"/>
    </xf>
    <xf numFmtId="49" fontId="29" fillId="0" borderId="0" xfId="2" applyNumberFormat="1" applyFont="1">
      <protection locked="0"/>
    </xf>
    <xf numFmtId="49" fontId="30" fillId="0" borderId="0" xfId="0" applyNumberFormat="1" applyFont="1" applyAlignment="1">
      <alignment vertical="center"/>
    </xf>
    <xf numFmtId="49" fontId="31" fillId="0" borderId="0" xfId="0" applyNumberFormat="1" applyFont="1"/>
    <xf numFmtId="49" fontId="30" fillId="2" borderId="0" xfId="0" applyNumberFormat="1" applyFont="1" applyFill="1" applyAlignment="1">
      <alignment vertical="center"/>
    </xf>
    <xf numFmtId="49" fontId="29" fillId="0" borderId="0" xfId="0" applyNumberFormat="1" applyFont="1"/>
    <xf numFmtId="8" fontId="33" fillId="5" borderId="5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indent="1" shrinkToFit="1"/>
    </xf>
    <xf numFmtId="0" fontId="11" fillId="0" borderId="4" xfId="0" applyFont="1" applyBorder="1" applyAlignment="1">
      <alignment vertical="center"/>
    </xf>
    <xf numFmtId="49" fontId="6" fillId="0" borderId="4" xfId="0" applyNumberFormat="1" applyFont="1" applyBorder="1"/>
    <xf numFmtId="165" fontId="32" fillId="0" borderId="3" xfId="0" applyNumberFormat="1" applyFont="1" applyBorder="1" applyAlignment="1" applyProtection="1">
      <alignment horizontal="left" vertical="center" shrinkToFit="1"/>
      <protection locked="0"/>
    </xf>
    <xf numFmtId="165" fontId="27" fillId="0" borderId="11" xfId="0" applyNumberFormat="1" applyFont="1" applyBorder="1" applyAlignment="1" applyProtection="1">
      <alignment horizontal="left" vertical="center" shrinkToFit="1"/>
      <protection locked="0"/>
    </xf>
    <xf numFmtId="49" fontId="29" fillId="0" borderId="0" xfId="0" applyNumberFormat="1" applyFont="1" applyProtection="1">
      <protection locked="0"/>
    </xf>
    <xf numFmtId="165" fontId="34" fillId="0" borderId="5" xfId="0" applyNumberFormat="1" applyFont="1" applyBorder="1" applyAlignment="1" applyProtection="1">
      <alignment horizontal="center" vertical="center" wrapText="1" shrinkToFit="1"/>
      <protection locked="0"/>
    </xf>
    <xf numFmtId="0" fontId="33" fillId="5" borderId="5" xfId="0" applyFont="1" applyFill="1" applyBorder="1" applyAlignment="1">
      <alignment horizontal="center" vertical="center" wrapText="1"/>
    </xf>
    <xf numFmtId="0" fontId="5" fillId="0" borderId="0" xfId="0" applyFont="1"/>
    <xf numFmtId="8" fontId="28" fillId="5" borderId="3" xfId="0" applyNumberFormat="1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 indent="1" shrinkToFit="1"/>
    </xf>
    <xf numFmtId="0" fontId="19" fillId="0" borderId="12" xfId="0" applyFont="1" applyBorder="1" applyAlignment="1">
      <alignment horizontal="left" vertical="center" indent="1" shrinkToFit="1"/>
    </xf>
    <xf numFmtId="0" fontId="19" fillId="0" borderId="0" xfId="0" applyFont="1" applyAlignment="1">
      <alignment horizontal="left" vertical="center" indent="1" shrinkToFit="1"/>
    </xf>
    <xf numFmtId="165" fontId="27" fillId="0" borderId="0" xfId="0" applyNumberFormat="1" applyFont="1" applyAlignment="1" applyProtection="1">
      <alignment horizontal="left" vertical="center" shrinkToFit="1"/>
      <protection locked="0"/>
    </xf>
    <xf numFmtId="0" fontId="19" fillId="0" borderId="0" xfId="0" applyFont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8" fontId="18" fillId="0" borderId="0" xfId="0" applyNumberFormat="1" applyFont="1" applyAlignment="1">
      <alignment horizontal="center" vertical="center" wrapText="1"/>
    </xf>
    <xf numFmtId="165" fontId="32" fillId="0" borderId="11" xfId="0" applyNumberFormat="1" applyFont="1" applyBorder="1" applyAlignment="1" applyProtection="1">
      <alignment horizontal="left" vertical="center" shrinkToFit="1"/>
      <protection locked="0"/>
    </xf>
    <xf numFmtId="165" fontId="7" fillId="0" borderId="5" xfId="0" applyNumberFormat="1" applyFont="1" applyBorder="1" applyAlignment="1" applyProtection="1">
      <alignment horizontal="center" vertical="center" wrapText="1" shrinkToFit="1"/>
      <protection locked="0"/>
    </xf>
    <xf numFmtId="49" fontId="14" fillId="0" borderId="0" xfId="0" applyNumberFormat="1" applyFont="1" applyAlignment="1">
      <alignment vertical="center" wrapText="1"/>
    </xf>
    <xf numFmtId="49" fontId="13" fillId="0" borderId="0" xfId="0" applyNumberFormat="1" applyFont="1" applyAlignment="1">
      <alignment vertical="center" wrapText="1"/>
    </xf>
    <xf numFmtId="49" fontId="37" fillId="3" borderId="13" xfId="2" applyNumberFormat="1" applyFont="1" applyFill="1" applyBorder="1" applyAlignment="1">
      <alignment horizontal="center" vertical="center" wrapText="1" shrinkToFit="1"/>
      <protection locked="0"/>
    </xf>
    <xf numFmtId="49" fontId="37" fillId="3" borderId="0" xfId="2" applyNumberFormat="1" applyFont="1" applyFill="1" applyAlignment="1">
      <alignment horizontal="center" vertical="center" wrapText="1" shrinkToFit="1"/>
      <protection locked="0"/>
    </xf>
    <xf numFmtId="49" fontId="37" fillId="3" borderId="14" xfId="2" applyNumberFormat="1" applyFont="1" applyFill="1" applyBorder="1" applyAlignment="1">
      <alignment horizontal="center" vertical="center" wrapText="1" shrinkToFit="1"/>
      <protection locked="0"/>
    </xf>
    <xf numFmtId="49" fontId="25" fillId="0" borderId="0" xfId="2" applyNumberFormat="1" applyFont="1" applyAlignment="1">
      <alignment horizontal="center" shrinkToFit="1"/>
      <protection locked="0"/>
    </xf>
    <xf numFmtId="0" fontId="26" fillId="0" borderId="0" xfId="0" applyFont="1"/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8" fillId="0" borderId="0" xfId="2" applyNumberFormat="1" applyFont="1" applyAlignment="1">
      <alignment horizontal="left" shrinkToFit="1"/>
      <protection locked="0"/>
    </xf>
    <xf numFmtId="0" fontId="0" fillId="0" borderId="0" xfId="0"/>
  </cellXfs>
  <cellStyles count="7">
    <cellStyle name="Body" xfId="1" xr:uid="{00000000-0005-0000-0000-000000000000}"/>
    <cellStyle name="Default" xfId="2" xr:uid="{00000000-0005-0000-0000-000001000000}"/>
    <cellStyle name="Default SS" xfId="3" xr:uid="{00000000-0005-0000-0000-000002000000}"/>
    <cellStyle name="Default TB" xfId="4" xr:uid="{00000000-0005-0000-0000-000003000000}"/>
    <cellStyle name="Footer" xfId="5" xr:uid="{00000000-0005-0000-0000-000004000000}"/>
    <cellStyle name="Header" xfId="6" xr:uid="{00000000-0005-0000-0000-000005000000}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FFF"/>
      <rgbColor rgb="00000000"/>
      <rgbColor rgb="00EE0000"/>
      <rgbColor rgb="00FF00FF"/>
      <rgbColor rgb="000000EE"/>
      <rgbColor rgb="00FF3300"/>
      <rgbColor rgb="00800080"/>
      <rgbColor rgb="00008000"/>
      <rgbColor rgb="00007700"/>
      <rgbColor rgb="00FF6600"/>
      <rgbColor rgb="00DD0000"/>
      <rgbColor rgb="000000DD"/>
      <rgbColor rgb="0000EE00"/>
      <rgbColor rgb="00006600"/>
      <rgbColor rgb="00FF9933"/>
      <rgbColor rgb="00FF0000"/>
      <rgbColor rgb="00CC9900"/>
      <rgbColor rgb="00CC3300"/>
      <rgbColor rgb="00CC00CC"/>
      <rgbColor rgb="00660066"/>
      <rgbColor rgb="0000FFFF"/>
      <rgbColor rgb="00003399"/>
      <rgbColor rgb="000000FF"/>
      <rgbColor rgb="0000DD00"/>
      <rgbColor rgb="0000AA00"/>
      <rgbColor rgb="00004400"/>
      <rgbColor rgb="00002200"/>
      <rgbColor rgb="00001100"/>
      <rgbColor rgb="00777777"/>
      <rgbColor rgb="00555555"/>
      <rgbColor rgb="00FFFF00"/>
      <rgbColor rgb="00FF0099"/>
      <rgbColor rgb="00660099"/>
      <rgbColor rgb="000099FF"/>
      <rgbColor rgb="00663300"/>
      <rgbColor rgb="00996633"/>
      <rgbColor rgb="00C0C0C0"/>
      <rgbColor rgb="00FFFBF0"/>
      <rgbColor rgb="00FFFF99"/>
      <rgbColor rgb="00FFFF66"/>
      <rgbColor rgb="00FFFF33"/>
      <rgbColor rgb="00FFCCFF"/>
      <rgbColor rgb="00FFCCCC"/>
      <rgbColor rgb="00FFCC99"/>
      <rgbColor rgb="00FFCC66"/>
      <rgbColor rgb="00FFCC33"/>
      <rgbColor rgb="00FFCC00"/>
      <rgbColor rgb="00FF99FF"/>
      <rgbColor rgb="00FF99CC"/>
      <rgbColor rgb="00FF9999"/>
      <rgbColor rgb="00FF9966"/>
      <rgbColor rgb="00FF9900"/>
      <rgbColor rgb="00FF66FF"/>
      <rgbColor rgb="00FF66CC"/>
      <rgbColor rgb="00FF6699"/>
      <rgbColor rgb="00FFFFFF"/>
    </indexedColors>
    <mruColors>
      <color rgb="FFEFFD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2592917</xdr:colOff>
      <xdr:row>12</xdr:row>
      <xdr:rowOff>127000</xdr:rowOff>
    </xdr:from>
    <xdr:to>
      <xdr:col>1</xdr:col>
      <xdr:colOff>1754717</xdr:colOff>
      <xdr:row>18</xdr:row>
      <xdr:rowOff>112183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37777F-E8F9-4004-8FC7-5BAAA9E05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2917" y="2487083"/>
          <a:ext cx="1828800" cy="1371600"/>
        </a:xfrm>
        <a:prstGeom prst="rect">
          <a:avLst/>
        </a:prstGeom>
      </xdr:spPr>
    </xdr:pic>
    <xdr:clientData/>
  </xdr:twoCellAnchor>
  <xdr:twoCellAnchor>
    <xdr:from>
      <xdr:col>0</xdr:col>
      <xdr:colOff>1693</xdr:colOff>
      <xdr:row>2</xdr:row>
      <xdr:rowOff>42334</xdr:rowOff>
    </xdr:from>
    <xdr:to>
      <xdr:col>6</xdr:col>
      <xdr:colOff>27214</xdr:colOff>
      <xdr:row>13</xdr:row>
      <xdr:rowOff>108857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CBAFCFB-1EBC-0F45-B8B1-A6FAA4C3479C}"/>
            </a:ext>
          </a:extLst>
        </xdr:cNvPr>
        <xdr:cNvSpPr txBox="1"/>
      </xdr:nvSpPr>
      <xdr:spPr>
        <a:xfrm>
          <a:off x="1693" y="514048"/>
          <a:ext cx="7182878" cy="23434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006600"/>
              </a:solidFill>
              <a:latin typeface="Lucida Calligraphy"/>
              <a:ea typeface="Lucida Calligraphy"/>
              <a:cs typeface="Lucida Calligraphy"/>
            </a:rPr>
            <a:t>2025 Wilder Herbs, Veggies, Vines, Groundcovers, &amp; Natives!</a:t>
          </a: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Matt's cell:  860.867.6879    office:  860.434.0822    </a:t>
          </a:r>
          <a:r>
            <a:rPr lang="en-US"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Fax:  860.434.1964   </a:t>
          </a:r>
          <a:r>
            <a:rPr lang="en-US"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email:</a:t>
          </a:r>
          <a:r>
            <a:rPr lang="en-US"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</a:t>
          </a:r>
          <a:r>
            <a:rPr lang="en-US"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mail@judgesfarm.com</a:t>
          </a: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+mn-lt"/>
              <a:ea typeface="Calibri"/>
              <a:cs typeface="Calibri"/>
            </a:rPr>
            <a:t>Sold off weekly availability, not available for pre-order.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+mn-lt"/>
              <a:ea typeface="Calibri"/>
              <a:cs typeface="Calibri"/>
            </a:rPr>
            <a:t>Minimum for delivery is $500.</a:t>
          </a:r>
          <a:endParaRPr lang="en-US" sz="1000" b="1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May be combined with perennials to meet minimum!</a:t>
          </a: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635001</xdr:colOff>
      <xdr:row>12</xdr:row>
      <xdr:rowOff>127000</xdr:rowOff>
    </xdr:from>
    <xdr:to>
      <xdr:col>0</xdr:col>
      <xdr:colOff>2463801</xdr:colOff>
      <xdr:row>18</xdr:row>
      <xdr:rowOff>112183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C736E7-6125-A223-E7F3-1C953F23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1" y="2487083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1883832</xdr:colOff>
      <xdr:row>12</xdr:row>
      <xdr:rowOff>127000</xdr:rowOff>
    </xdr:from>
    <xdr:to>
      <xdr:col>4</xdr:col>
      <xdr:colOff>601132</xdr:colOff>
      <xdr:row>18</xdr:row>
      <xdr:rowOff>112183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5205348-A412-295A-9DBE-99A067B26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50832" y="2487083"/>
          <a:ext cx="18288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P329"/>
  <sheetViews>
    <sheetView showGridLines="0" tabSelected="1" showOutlineSymbols="0" zoomScale="120" zoomScaleNormal="120" zoomScaleSheetLayoutView="100" zoomScalePageLayoutView="120" workbookViewId="0">
      <selection activeCell="A315" sqref="A315"/>
    </sheetView>
  </sheetViews>
  <sheetFormatPr baseColWidth="10" defaultColWidth="10.83203125" defaultRowHeight="15" customHeight="1"/>
  <cols>
    <col min="1" max="1" width="35" style="1" customWidth="1"/>
    <col min="2" max="2" width="26.1640625" style="55" customWidth="1"/>
    <col min="3" max="3" width="7" style="52" customWidth="1"/>
    <col min="4" max="4" width="7.83203125" style="9" customWidth="1"/>
    <col min="5" max="5" width="8.1640625" style="4" customWidth="1"/>
    <col min="6" max="6" width="7.5" style="30" customWidth="1"/>
    <col min="7" max="7" width="7.83203125" style="3" customWidth="1"/>
    <col min="8" max="8" width="16.83203125" style="74" customWidth="1"/>
    <col min="9" max="26" width="10.83203125" style="2" customWidth="1"/>
    <col min="27" max="27" width="10.83203125" style="48" customWidth="1"/>
    <col min="28" max="28" width="10.83203125" style="49" customWidth="1"/>
    <col min="29" max="29" width="10.83203125" style="46" customWidth="1"/>
    <col min="30" max="30" width="10.83203125" style="45" customWidth="1"/>
    <col min="31" max="31" width="10.83203125" style="46" customWidth="1"/>
    <col min="32" max="32" width="10.83203125" style="45" customWidth="1"/>
    <col min="33" max="33" width="10.83203125" style="46" customWidth="1"/>
    <col min="34" max="34" width="10.83203125" style="45" customWidth="1"/>
    <col min="35" max="35" width="10.83203125" style="46" customWidth="1"/>
    <col min="36" max="36" width="10.83203125" style="45" customWidth="1"/>
    <col min="37" max="16384" width="10.83203125" style="2"/>
  </cols>
  <sheetData>
    <row r="1" spans="1:36" ht="22" customHeight="1">
      <c r="B1" s="106"/>
      <c r="C1" s="107"/>
      <c r="D1" s="107"/>
      <c r="E1" s="107"/>
      <c r="F1" s="107"/>
      <c r="AA1" s="32" t="s">
        <v>4</v>
      </c>
      <c r="AB1" s="32" t="s">
        <v>5</v>
      </c>
      <c r="AC1" s="32" t="s">
        <v>6</v>
      </c>
      <c r="AD1" s="32" t="s">
        <v>7</v>
      </c>
      <c r="AE1" s="32" t="s">
        <v>8</v>
      </c>
      <c r="AF1" s="32" t="s">
        <v>9</v>
      </c>
      <c r="AG1" s="32" t="s">
        <v>10</v>
      </c>
      <c r="AH1" s="32" t="s">
        <v>11</v>
      </c>
      <c r="AI1" s="32" t="s">
        <v>12</v>
      </c>
      <c r="AJ1" s="32" t="s">
        <v>13</v>
      </c>
    </row>
    <row r="2" spans="1:36" ht="15" customHeight="1">
      <c r="A2" s="106" t="s">
        <v>3</v>
      </c>
      <c r="B2" s="106"/>
      <c r="C2" s="106"/>
      <c r="D2" s="106"/>
      <c r="E2" s="106"/>
      <c r="F2" s="106"/>
      <c r="G2" s="106"/>
      <c r="AA2" s="23"/>
      <c r="AB2" s="24"/>
      <c r="AC2" s="33"/>
      <c r="AD2" s="34"/>
      <c r="AE2" s="33"/>
      <c r="AF2" s="34"/>
      <c r="AG2" s="33"/>
      <c r="AH2" s="34"/>
      <c r="AI2" s="33"/>
      <c r="AJ2" s="34"/>
    </row>
    <row r="3" spans="1:36" s="3" customFormat="1" ht="15" customHeight="1">
      <c r="A3" s="1"/>
      <c r="B3" s="55"/>
      <c r="C3" s="52"/>
      <c r="D3" s="9"/>
      <c r="E3" s="4"/>
      <c r="F3" s="30"/>
      <c r="H3" s="74"/>
      <c r="AA3" s="35"/>
      <c r="AB3" s="36"/>
      <c r="AC3" s="37"/>
      <c r="AD3" s="38"/>
      <c r="AE3" s="37"/>
      <c r="AF3" s="38"/>
      <c r="AG3" s="37"/>
      <c r="AH3" s="38"/>
      <c r="AI3" s="37"/>
      <c r="AJ3" s="38"/>
    </row>
    <row r="4" spans="1:36" s="3" customFormat="1" ht="15" customHeight="1">
      <c r="A4" s="1"/>
      <c r="B4" s="10"/>
      <c r="C4" s="5"/>
      <c r="D4" s="5"/>
      <c r="E4" s="4"/>
      <c r="F4" s="30"/>
      <c r="H4" s="74"/>
      <c r="AA4" s="35"/>
      <c r="AB4" s="36"/>
      <c r="AC4" s="37"/>
      <c r="AD4" s="38"/>
      <c r="AE4" s="37"/>
      <c r="AF4" s="38"/>
      <c r="AG4" s="37"/>
      <c r="AH4" s="38"/>
      <c r="AI4" s="37"/>
      <c r="AJ4" s="38"/>
    </row>
    <row r="5" spans="1:36" s="3" customFormat="1" ht="15" customHeight="1">
      <c r="A5" s="1"/>
      <c r="B5" s="10"/>
      <c r="C5" s="5"/>
      <c r="D5" s="5"/>
      <c r="E5" s="4"/>
      <c r="F5" s="30"/>
      <c r="H5" s="74"/>
      <c r="AA5" s="35"/>
      <c r="AB5" s="36"/>
      <c r="AC5" s="37"/>
      <c r="AD5" s="38"/>
      <c r="AE5" s="37"/>
      <c r="AF5" s="38"/>
      <c r="AG5" s="37"/>
      <c r="AH5" s="38"/>
      <c r="AI5" s="37"/>
      <c r="AJ5" s="38"/>
    </row>
    <row r="6" spans="1:36" s="3" customFormat="1" ht="15" customHeight="1">
      <c r="A6" s="1"/>
      <c r="B6" s="10"/>
      <c r="C6" s="5"/>
      <c r="D6" s="5"/>
      <c r="E6" s="4"/>
      <c r="F6" s="30"/>
      <c r="H6" s="74"/>
      <c r="AA6" s="35"/>
      <c r="AB6" s="36"/>
      <c r="AC6" s="37"/>
      <c r="AD6" s="38"/>
      <c r="AE6" s="37"/>
      <c r="AF6" s="38"/>
      <c r="AG6" s="37"/>
      <c r="AH6" s="38"/>
      <c r="AI6" s="37"/>
      <c r="AJ6" s="38"/>
    </row>
    <row r="7" spans="1:36" s="3" customFormat="1" ht="15" customHeight="1">
      <c r="A7" s="1"/>
      <c r="B7" s="10"/>
      <c r="C7" s="5"/>
      <c r="D7" s="5"/>
      <c r="E7" s="4"/>
      <c r="F7" s="30"/>
      <c r="H7" s="74"/>
      <c r="AA7" s="35"/>
      <c r="AB7" s="36"/>
      <c r="AC7" s="37"/>
      <c r="AD7" s="38"/>
      <c r="AE7" s="37"/>
      <c r="AF7" s="38"/>
      <c r="AG7" s="37"/>
      <c r="AH7" s="38"/>
      <c r="AI7" s="37"/>
      <c r="AJ7" s="38"/>
    </row>
    <row r="8" spans="1:36" s="3" customFormat="1" ht="15" customHeight="1">
      <c r="A8" s="1"/>
      <c r="B8" s="10"/>
      <c r="C8" s="5"/>
      <c r="D8" s="5"/>
      <c r="E8" s="4"/>
      <c r="F8" s="30"/>
      <c r="H8" s="74"/>
      <c r="AA8" s="35"/>
      <c r="AB8" s="36"/>
      <c r="AC8" s="37"/>
      <c r="AD8" s="38"/>
      <c r="AE8" s="37"/>
      <c r="AF8" s="38"/>
      <c r="AG8" s="37"/>
      <c r="AH8" s="38"/>
      <c r="AI8" s="37"/>
      <c r="AJ8" s="38"/>
    </row>
    <row r="9" spans="1:36" s="3" customFormat="1" ht="15" customHeight="1">
      <c r="A9" s="1"/>
      <c r="B9" s="10"/>
      <c r="C9" s="5"/>
      <c r="D9" s="5"/>
      <c r="E9" s="4"/>
      <c r="F9" s="30"/>
      <c r="H9" s="74"/>
      <c r="AA9" s="35"/>
      <c r="AB9" s="36"/>
      <c r="AC9" s="37"/>
      <c r="AD9" s="38"/>
      <c r="AE9" s="37"/>
      <c r="AF9" s="38"/>
      <c r="AG9" s="37"/>
      <c r="AH9" s="38"/>
      <c r="AI9" s="37"/>
      <c r="AJ9" s="38"/>
    </row>
    <row r="10" spans="1:36" s="3" customFormat="1" ht="15" customHeight="1">
      <c r="A10" s="1"/>
      <c r="B10" s="10"/>
      <c r="C10" s="5"/>
      <c r="D10" s="5"/>
      <c r="E10" s="4"/>
      <c r="F10" s="30"/>
      <c r="H10" s="74"/>
      <c r="AA10" s="35"/>
      <c r="AB10" s="36"/>
      <c r="AC10" s="37"/>
      <c r="AD10" s="38"/>
      <c r="AE10" s="37"/>
      <c r="AF10" s="38"/>
      <c r="AG10" s="37"/>
      <c r="AH10" s="38"/>
      <c r="AI10" s="37"/>
      <c r="AJ10" s="38"/>
    </row>
    <row r="11" spans="1:36" s="3" customFormat="1" ht="15" customHeight="1">
      <c r="A11" s="1"/>
      <c r="B11" s="56"/>
      <c r="C11" s="53"/>
      <c r="D11" s="6"/>
      <c r="E11" s="4"/>
      <c r="F11" s="30"/>
      <c r="H11" s="74"/>
      <c r="AA11" s="35"/>
      <c r="AB11" s="36"/>
      <c r="AC11" s="37"/>
      <c r="AD11" s="38"/>
      <c r="AE11" s="37"/>
      <c r="AF11" s="38"/>
      <c r="AG11" s="37"/>
      <c r="AH11" s="38"/>
      <c r="AI11" s="37"/>
      <c r="AJ11" s="38"/>
    </row>
    <row r="12" spans="1:36" s="3" customFormat="1" ht="14">
      <c r="A12" s="108"/>
      <c r="B12" s="109"/>
      <c r="C12" s="109"/>
      <c r="D12" s="109"/>
      <c r="E12" s="109"/>
      <c r="F12" s="30"/>
      <c r="H12" s="74"/>
      <c r="AA12" s="35"/>
      <c r="AB12" s="36"/>
      <c r="AC12" s="37"/>
      <c r="AD12" s="38"/>
      <c r="AE12" s="37"/>
      <c r="AF12" s="38"/>
      <c r="AG12" s="37"/>
      <c r="AH12" s="38"/>
      <c r="AI12" s="37"/>
      <c r="AJ12" s="38"/>
    </row>
    <row r="13" spans="1:36" s="3" customFormat="1" ht="15" customHeight="1">
      <c r="A13" s="109"/>
      <c r="B13" s="109"/>
      <c r="C13" s="109"/>
      <c r="D13" s="109"/>
      <c r="E13" s="109"/>
      <c r="F13" s="30"/>
      <c r="H13" s="74"/>
      <c r="AA13" s="35"/>
      <c r="AB13" s="36"/>
      <c r="AC13" s="37"/>
      <c r="AD13" s="38"/>
      <c r="AE13" s="37"/>
      <c r="AF13" s="38"/>
      <c r="AG13" s="37"/>
      <c r="AH13" s="38"/>
      <c r="AI13" s="37"/>
      <c r="AJ13" s="38"/>
    </row>
    <row r="14" spans="1:36" s="3" customFormat="1" ht="15" customHeight="1">
      <c r="A14" s="109"/>
      <c r="B14" s="109"/>
      <c r="C14" s="109"/>
      <c r="D14" s="109"/>
      <c r="E14" s="109"/>
      <c r="F14" s="30"/>
      <c r="H14" s="74"/>
      <c r="AA14" s="35"/>
      <c r="AB14" s="36"/>
      <c r="AC14" s="37"/>
      <c r="AD14" s="38"/>
      <c r="AE14" s="37"/>
      <c r="AF14" s="38"/>
      <c r="AG14" s="37"/>
      <c r="AH14" s="38"/>
      <c r="AI14" s="37"/>
      <c r="AJ14" s="38"/>
    </row>
    <row r="15" spans="1:36" s="3" customFormat="1" ht="15" customHeight="1">
      <c r="A15" s="109"/>
      <c r="B15" s="109"/>
      <c r="C15" s="109"/>
      <c r="D15" s="109"/>
      <c r="E15" s="109"/>
      <c r="F15" s="30"/>
      <c r="H15" s="74"/>
      <c r="AA15" s="35"/>
      <c r="AB15" s="36"/>
      <c r="AC15" s="37"/>
      <c r="AD15" s="38"/>
      <c r="AE15" s="37"/>
      <c r="AF15" s="38"/>
      <c r="AG15" s="37"/>
      <c r="AH15" s="38"/>
      <c r="AI15" s="37"/>
      <c r="AJ15" s="38"/>
    </row>
    <row r="16" spans="1:36" s="3" customFormat="1" ht="15" customHeight="1">
      <c r="A16" s="109"/>
      <c r="B16" s="109"/>
      <c r="C16" s="109"/>
      <c r="D16" s="109"/>
      <c r="E16" s="109"/>
      <c r="F16" s="30"/>
      <c r="H16" s="74"/>
      <c r="AA16" s="35"/>
      <c r="AB16" s="36"/>
      <c r="AC16" s="37"/>
      <c r="AD16" s="38"/>
      <c r="AE16" s="37"/>
      <c r="AF16" s="38"/>
      <c r="AG16" s="37"/>
      <c r="AH16" s="38"/>
      <c r="AI16" s="37"/>
      <c r="AJ16" s="38"/>
    </row>
    <row r="17" spans="1:42" s="3" customFormat="1" ht="15" customHeight="1">
      <c r="A17" s="109"/>
      <c r="B17" s="109"/>
      <c r="C17" s="109"/>
      <c r="D17" s="109"/>
      <c r="E17" s="109"/>
      <c r="F17" s="30"/>
      <c r="H17" s="74"/>
      <c r="AA17" s="35"/>
      <c r="AB17" s="36"/>
      <c r="AC17" s="37"/>
      <c r="AD17" s="38"/>
      <c r="AE17" s="37"/>
      <c r="AF17" s="38"/>
      <c r="AG17" s="37"/>
      <c r="AH17" s="38"/>
      <c r="AI17" s="37"/>
      <c r="AJ17" s="38"/>
    </row>
    <row r="18" spans="1:42" s="3" customFormat="1" ht="34" customHeight="1">
      <c r="A18" s="109"/>
      <c r="B18" s="109"/>
      <c r="C18" s="109"/>
      <c r="D18" s="109"/>
      <c r="E18" s="109"/>
      <c r="F18" s="30"/>
      <c r="H18" s="88"/>
      <c r="AA18" s="35"/>
      <c r="AB18" s="36"/>
      <c r="AC18" s="37"/>
      <c r="AD18" s="38"/>
      <c r="AE18" s="37"/>
      <c r="AF18" s="38"/>
      <c r="AG18" s="37"/>
      <c r="AH18" s="38"/>
      <c r="AI18" s="37"/>
      <c r="AJ18" s="38"/>
    </row>
    <row r="20" spans="1:42" s="7" customFormat="1" ht="32" customHeight="1">
      <c r="A20" s="104" t="s">
        <v>298</v>
      </c>
      <c r="B20" s="104"/>
      <c r="C20" s="104"/>
      <c r="D20" s="104"/>
      <c r="E20" s="104"/>
      <c r="F20" s="105"/>
      <c r="H20" s="75"/>
      <c r="AA20" s="23"/>
      <c r="AB20" s="39" t="str">
        <f t="shared" ref="AB20:AB21" si="0">IF(ISNUMBER(E20),E20,"")</f>
        <v/>
      </c>
      <c r="AC20" s="25"/>
      <c r="AD20" s="26"/>
      <c r="AE20" s="25"/>
      <c r="AF20" s="26"/>
      <c r="AG20" s="25"/>
      <c r="AH20" s="26"/>
      <c r="AI20" s="25"/>
      <c r="AJ20" s="26"/>
    </row>
    <row r="21" spans="1:42" ht="12" customHeight="1" thickBot="1">
      <c r="G21"/>
      <c r="H21" s="76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 s="42"/>
      <c r="AB21" s="39" t="str">
        <f t="shared" si="0"/>
        <v/>
      </c>
      <c r="AC21" s="43"/>
      <c r="AD21" s="44"/>
      <c r="AE21" s="43"/>
    </row>
    <row r="22" spans="1:42" s="7" customFormat="1" ht="32" customHeight="1">
      <c r="A22" s="59" t="s">
        <v>2</v>
      </c>
      <c r="B22" s="61" t="s">
        <v>34</v>
      </c>
      <c r="C22" s="62" t="s">
        <v>19</v>
      </c>
      <c r="D22" s="63" t="s">
        <v>17</v>
      </c>
      <c r="E22" s="65" t="s">
        <v>18</v>
      </c>
      <c r="F22" s="68" t="s">
        <v>16</v>
      </c>
      <c r="G22" s="98" t="s">
        <v>14</v>
      </c>
      <c r="H22" s="76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 s="23"/>
      <c r="AB22" s="39" t="str">
        <f t="shared" ref="AB22" si="1">IF(ISNUMBER(E22),E22,"")</f>
        <v/>
      </c>
      <c r="AC22" s="25"/>
      <c r="AD22" s="26"/>
      <c r="AE22" s="25"/>
      <c r="AF22" s="27"/>
      <c r="AG22" s="28"/>
      <c r="AH22" s="27"/>
      <c r="AI22" s="28"/>
      <c r="AJ22" s="27"/>
    </row>
    <row r="23" spans="1:42" ht="18" customHeight="1">
      <c r="A23" s="80" t="s">
        <v>90</v>
      </c>
      <c r="B23" s="69"/>
      <c r="C23" s="57" t="s">
        <v>20</v>
      </c>
      <c r="D23" s="57">
        <v>18</v>
      </c>
      <c r="E23" s="64"/>
      <c r="F23" s="58">
        <v>2.29</v>
      </c>
      <c r="G23" s="51">
        <v>45761</v>
      </c>
      <c r="H23" s="76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 s="19">
        <v>1763</v>
      </c>
      <c r="AB23" s="39" t="str">
        <f t="shared" ref="AB23:AB54" si="2">IF(ISNUMBER(E23),E23,"")</f>
        <v/>
      </c>
      <c r="AC23" s="17"/>
      <c r="AD23" s="16"/>
      <c r="AE23" s="17"/>
      <c r="AF23" s="16"/>
      <c r="AG23" s="17"/>
      <c r="AH23" s="16"/>
      <c r="AI23" s="17"/>
      <c r="AJ23" s="16"/>
      <c r="AL23" s="7"/>
      <c r="AM23" s="7"/>
      <c r="AN23" s="7"/>
      <c r="AO23" s="7"/>
      <c r="AP23" s="7"/>
    </row>
    <row r="24" spans="1:42" s="7" customFormat="1" ht="18" customHeight="1">
      <c r="A24" s="80" t="s">
        <v>257</v>
      </c>
      <c r="B24" s="69" t="s">
        <v>92</v>
      </c>
      <c r="C24" s="79" t="s">
        <v>82</v>
      </c>
      <c r="D24" s="57">
        <v>6</v>
      </c>
      <c r="E24" s="64"/>
      <c r="F24" s="58">
        <v>3.29</v>
      </c>
      <c r="G24" s="51">
        <v>45789</v>
      </c>
      <c r="H24" s="76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 s="19">
        <v>1497</v>
      </c>
      <c r="AB24" s="39" t="str">
        <f t="shared" si="2"/>
        <v/>
      </c>
      <c r="AC24" s="17"/>
      <c r="AD24" s="16"/>
      <c r="AE24" s="17"/>
      <c r="AF24" s="16"/>
      <c r="AG24" s="17"/>
      <c r="AH24" s="16"/>
      <c r="AI24" s="17"/>
      <c r="AJ24" s="16"/>
      <c r="AO24" s="71"/>
      <c r="AP24" s="71"/>
    </row>
    <row r="25" spans="1:42" s="7" customFormat="1" ht="18" customHeight="1">
      <c r="A25" s="80" t="s">
        <v>46</v>
      </c>
      <c r="B25" s="69"/>
      <c r="C25" s="57" t="s">
        <v>20</v>
      </c>
      <c r="D25" s="57">
        <v>18</v>
      </c>
      <c r="E25" s="64"/>
      <c r="F25" s="58">
        <v>2.29</v>
      </c>
      <c r="G25" s="51">
        <v>45761</v>
      </c>
      <c r="H25" s="74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 s="19">
        <v>1031</v>
      </c>
      <c r="AB25" s="39" t="str">
        <f t="shared" si="2"/>
        <v/>
      </c>
      <c r="AC25" s="17"/>
      <c r="AD25" s="16"/>
      <c r="AE25" s="17"/>
      <c r="AF25" s="41"/>
      <c r="AG25" s="40"/>
      <c r="AH25" s="41"/>
      <c r="AI25" s="40"/>
      <c r="AJ25" s="41"/>
    </row>
    <row r="26" spans="1:42" ht="18" customHeight="1">
      <c r="A26" s="80" t="s">
        <v>230</v>
      </c>
      <c r="B26" s="69" t="s">
        <v>229</v>
      </c>
      <c r="C26" s="57" t="s">
        <v>20</v>
      </c>
      <c r="D26" s="57">
        <v>18</v>
      </c>
      <c r="E26" s="64"/>
      <c r="F26" s="58">
        <v>2.29</v>
      </c>
      <c r="G26" s="51">
        <v>45761</v>
      </c>
      <c r="H26" s="7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 s="19">
        <v>2907</v>
      </c>
      <c r="AB26" s="39" t="str">
        <f t="shared" si="2"/>
        <v/>
      </c>
      <c r="AC26" s="17"/>
      <c r="AD26" s="16"/>
      <c r="AE26" s="17"/>
      <c r="AF26" s="41"/>
      <c r="AG26" s="40"/>
      <c r="AH26" s="41"/>
      <c r="AI26" s="40"/>
      <c r="AJ26" s="41"/>
      <c r="AL26" s="7"/>
      <c r="AM26" s="7"/>
      <c r="AN26" s="7"/>
      <c r="AO26" s="7"/>
      <c r="AP26" s="7"/>
    </row>
    <row r="27" spans="1:42" s="7" customFormat="1" ht="18" customHeight="1">
      <c r="A27" s="80" t="s">
        <v>230</v>
      </c>
      <c r="B27" s="69" t="s">
        <v>92</v>
      </c>
      <c r="C27" s="79" t="s">
        <v>82</v>
      </c>
      <c r="D27" s="57">
        <v>6</v>
      </c>
      <c r="E27" s="64"/>
      <c r="F27" s="58">
        <v>3.29</v>
      </c>
      <c r="G27" s="51">
        <v>45789</v>
      </c>
      <c r="H27" s="76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 s="19">
        <v>2966</v>
      </c>
      <c r="AB27" s="39" t="str">
        <f t="shared" si="2"/>
        <v/>
      </c>
      <c r="AC27" s="17"/>
      <c r="AD27" s="16"/>
      <c r="AE27" s="17"/>
      <c r="AF27" s="16"/>
      <c r="AG27" s="17"/>
      <c r="AH27" s="16"/>
      <c r="AI27" s="17"/>
      <c r="AJ27" s="16"/>
    </row>
    <row r="28" spans="1:42" s="71" customFormat="1" ht="18" customHeight="1">
      <c r="A28" s="80" t="s">
        <v>255</v>
      </c>
      <c r="B28" s="69" t="s">
        <v>256</v>
      </c>
      <c r="C28" s="57" t="s">
        <v>20</v>
      </c>
      <c r="D28" s="57">
        <v>18</v>
      </c>
      <c r="E28" s="64"/>
      <c r="F28" s="58">
        <v>2.29</v>
      </c>
      <c r="G28" s="51">
        <v>45761</v>
      </c>
      <c r="H28" s="7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 s="19">
        <v>3082</v>
      </c>
      <c r="AB28" s="39" t="str">
        <f t="shared" si="2"/>
        <v/>
      </c>
      <c r="AC28" s="16"/>
      <c r="AD28" s="17"/>
      <c r="AE28" s="41"/>
      <c r="AF28" s="40"/>
      <c r="AG28" s="41"/>
      <c r="AH28" s="40"/>
      <c r="AI28" s="41"/>
      <c r="AJ28" s="41"/>
      <c r="AK28" s="7"/>
      <c r="AL28" s="7"/>
      <c r="AM28" s="7"/>
      <c r="AN28" s="7"/>
      <c r="AO28" s="7"/>
      <c r="AP28" s="7"/>
    </row>
    <row r="29" spans="1:42" s="7" customFormat="1" ht="18" customHeight="1">
      <c r="A29" s="80" t="s">
        <v>47</v>
      </c>
      <c r="B29" s="69"/>
      <c r="C29" s="57" t="s">
        <v>20</v>
      </c>
      <c r="D29" s="57">
        <v>18</v>
      </c>
      <c r="E29" s="64"/>
      <c r="F29" s="58">
        <v>2.29</v>
      </c>
      <c r="G29" s="51">
        <v>45761</v>
      </c>
      <c r="H29" s="76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9">
        <v>1028</v>
      </c>
      <c r="AB29" s="39" t="str">
        <f t="shared" si="2"/>
        <v/>
      </c>
      <c r="AC29" s="17"/>
      <c r="AD29" s="16"/>
      <c r="AE29" s="17"/>
      <c r="AF29" s="20"/>
      <c r="AG29" s="21"/>
      <c r="AH29" s="20"/>
      <c r="AI29" s="21"/>
      <c r="AJ29" s="20"/>
      <c r="AL29" s="18"/>
      <c r="AM29" s="18"/>
      <c r="AN29" s="18"/>
      <c r="AO29" s="50"/>
      <c r="AP29" s="50"/>
    </row>
    <row r="30" spans="1:42" s="7" customFormat="1" ht="18" customHeight="1">
      <c r="A30" s="80" t="s">
        <v>534</v>
      </c>
      <c r="B30" s="69" t="s">
        <v>535</v>
      </c>
      <c r="C30" s="57" t="s">
        <v>20</v>
      </c>
      <c r="D30" s="57">
        <v>18</v>
      </c>
      <c r="E30" s="64"/>
      <c r="F30" s="58">
        <v>2.29</v>
      </c>
      <c r="G30" s="51">
        <v>45761</v>
      </c>
      <c r="H30" s="76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9">
        <v>1030</v>
      </c>
      <c r="AB30" s="39" t="str">
        <f t="shared" si="2"/>
        <v/>
      </c>
      <c r="AC30" s="17"/>
      <c r="AD30" s="16"/>
      <c r="AE30" s="17"/>
      <c r="AF30" s="41"/>
      <c r="AG30" s="40"/>
      <c r="AH30" s="41"/>
      <c r="AI30" s="40"/>
      <c r="AJ30" s="41"/>
      <c r="AL30" s="50"/>
      <c r="AM30" s="50"/>
      <c r="AN30" s="50"/>
      <c r="AO30" s="50"/>
      <c r="AP30" s="50"/>
    </row>
    <row r="31" spans="1:42" ht="18" customHeight="1">
      <c r="A31" s="80" t="s">
        <v>534</v>
      </c>
      <c r="B31" s="69" t="s">
        <v>92</v>
      </c>
      <c r="C31" s="79" t="s">
        <v>82</v>
      </c>
      <c r="D31" s="57">
        <v>6</v>
      </c>
      <c r="E31" s="64"/>
      <c r="F31" s="58">
        <v>3.29</v>
      </c>
      <c r="G31" s="51">
        <v>45789</v>
      </c>
      <c r="H31" s="76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9">
        <v>1501</v>
      </c>
      <c r="AB31" s="39" t="str">
        <f t="shared" si="2"/>
        <v/>
      </c>
      <c r="AC31" s="17"/>
      <c r="AD31" s="16"/>
      <c r="AE31" s="17"/>
      <c r="AF31" s="41"/>
      <c r="AG31" s="40"/>
      <c r="AH31" s="41"/>
      <c r="AI31" s="40"/>
      <c r="AJ31" s="41"/>
      <c r="AK31" s="7"/>
      <c r="AL31" s="50"/>
      <c r="AM31" s="50"/>
      <c r="AN31" s="50"/>
      <c r="AO31" s="50"/>
      <c r="AP31" s="50"/>
    </row>
    <row r="32" spans="1:42" ht="18" customHeight="1">
      <c r="A32" s="80" t="s">
        <v>45</v>
      </c>
      <c r="B32" s="69"/>
      <c r="C32" s="57" t="s">
        <v>20</v>
      </c>
      <c r="D32" s="57">
        <v>18</v>
      </c>
      <c r="E32" s="64"/>
      <c r="F32" s="73">
        <v>4.99</v>
      </c>
      <c r="G32" s="86">
        <v>45352</v>
      </c>
      <c r="H32" s="85"/>
      <c r="AA32" s="19">
        <v>2780</v>
      </c>
      <c r="AB32" s="39" t="str">
        <f t="shared" si="2"/>
        <v/>
      </c>
      <c r="AC32" s="40"/>
      <c r="AD32" s="41"/>
      <c r="AE32" s="40"/>
      <c r="AF32" s="41"/>
      <c r="AG32" s="40"/>
      <c r="AH32" s="41"/>
      <c r="AI32" s="40"/>
      <c r="AJ32" s="41"/>
      <c r="AK32" s="7"/>
      <c r="AM32" s="3"/>
    </row>
    <row r="33" spans="1:42" s="7" customFormat="1" ht="18" customHeight="1">
      <c r="A33" s="80" t="s">
        <v>48</v>
      </c>
      <c r="B33" s="69"/>
      <c r="C33" s="57" t="s">
        <v>20</v>
      </c>
      <c r="D33" s="57">
        <v>18</v>
      </c>
      <c r="E33" s="64"/>
      <c r="F33" s="58">
        <v>2.29</v>
      </c>
      <c r="G33" s="51">
        <v>45740</v>
      </c>
      <c r="H33" s="85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 s="19">
        <v>1026</v>
      </c>
      <c r="AB33" s="39" t="str">
        <f t="shared" si="2"/>
        <v/>
      </c>
      <c r="AC33" s="17"/>
      <c r="AD33" s="16"/>
      <c r="AE33" s="17"/>
      <c r="AF33" s="16"/>
      <c r="AG33" s="17"/>
      <c r="AH33" s="16"/>
      <c r="AI33" s="17"/>
      <c r="AJ33" s="16"/>
    </row>
    <row r="34" spans="1:42" s="7" customFormat="1" ht="18" customHeight="1">
      <c r="A34" s="80" t="s">
        <v>236</v>
      </c>
      <c r="B34" s="69" t="s">
        <v>245</v>
      </c>
      <c r="C34" s="57" t="s">
        <v>20</v>
      </c>
      <c r="D34" s="57">
        <v>18</v>
      </c>
      <c r="E34" s="64"/>
      <c r="F34" s="58">
        <v>2.29</v>
      </c>
      <c r="G34" s="51">
        <v>45740</v>
      </c>
      <c r="H34" s="7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 s="19">
        <v>3244</v>
      </c>
      <c r="AB34" s="39" t="str">
        <f t="shared" si="2"/>
        <v/>
      </c>
      <c r="AC34" s="17"/>
      <c r="AD34" s="16"/>
      <c r="AE34" s="17"/>
      <c r="AF34" s="16"/>
      <c r="AG34" s="17"/>
      <c r="AH34" s="16"/>
      <c r="AI34" s="17"/>
      <c r="AJ34" s="16"/>
      <c r="AN34" s="2"/>
      <c r="AO34" s="2"/>
      <c r="AP34" s="2"/>
    </row>
    <row r="35" spans="1:42" s="7" customFormat="1" ht="18" customHeight="1">
      <c r="A35" s="80" t="s">
        <v>235</v>
      </c>
      <c r="B35" s="69"/>
      <c r="C35" s="57" t="s">
        <v>20</v>
      </c>
      <c r="D35" s="57">
        <v>18</v>
      </c>
      <c r="E35" s="64"/>
      <c r="F35" s="58">
        <v>2.29</v>
      </c>
      <c r="G35" s="51">
        <v>45740</v>
      </c>
      <c r="H35" s="74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 s="19">
        <v>3245</v>
      </c>
      <c r="AB35" s="39" t="str">
        <f t="shared" si="2"/>
        <v/>
      </c>
      <c r="AC35" s="17"/>
      <c r="AD35" s="16"/>
      <c r="AE35" s="17"/>
      <c r="AF35" s="16"/>
      <c r="AG35" s="17"/>
      <c r="AH35" s="16"/>
      <c r="AI35" s="17"/>
      <c r="AJ35" s="16"/>
      <c r="AN35" s="2"/>
      <c r="AO35" s="2"/>
      <c r="AP35" s="2"/>
    </row>
    <row r="36" spans="1:42" s="7" customFormat="1" ht="18" customHeight="1">
      <c r="A36" s="80" t="s">
        <v>49</v>
      </c>
      <c r="B36" s="69"/>
      <c r="C36" s="57" t="s">
        <v>20</v>
      </c>
      <c r="D36" s="57">
        <v>18</v>
      </c>
      <c r="E36" s="64"/>
      <c r="F36" s="58">
        <v>2.29</v>
      </c>
      <c r="G36" s="51">
        <v>45740</v>
      </c>
      <c r="H36" s="85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 s="19">
        <v>995</v>
      </c>
      <c r="AB36" s="39" t="str">
        <f t="shared" si="2"/>
        <v/>
      </c>
      <c r="AC36" s="17"/>
      <c r="AD36" s="16"/>
      <c r="AE36" s="17"/>
      <c r="AF36" s="16"/>
      <c r="AG36" s="17"/>
      <c r="AH36" s="16"/>
      <c r="AI36" s="17"/>
      <c r="AJ36" s="16"/>
      <c r="AN36" s="2"/>
      <c r="AO36" s="2"/>
      <c r="AP36" s="2"/>
    </row>
    <row r="37" spans="1:42" s="7" customFormat="1" ht="18" customHeight="1">
      <c r="A37" s="80" t="s">
        <v>50</v>
      </c>
      <c r="B37" s="69" t="s">
        <v>137</v>
      </c>
      <c r="C37" s="57" t="s">
        <v>20</v>
      </c>
      <c r="D37" s="57">
        <v>18</v>
      </c>
      <c r="E37" s="64"/>
      <c r="F37" s="58">
        <v>2.29</v>
      </c>
      <c r="G37" s="51">
        <v>45740</v>
      </c>
      <c r="H37" s="76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 s="19">
        <v>2543</v>
      </c>
      <c r="AB37" s="39" t="str">
        <f t="shared" si="2"/>
        <v/>
      </c>
      <c r="AC37" s="17"/>
      <c r="AD37" s="16"/>
      <c r="AE37" s="17"/>
      <c r="AF37" s="16"/>
      <c r="AG37" s="17"/>
      <c r="AH37" s="16"/>
      <c r="AI37" s="17"/>
      <c r="AJ37" s="16"/>
      <c r="AN37" s="2"/>
      <c r="AO37" s="2"/>
      <c r="AP37" s="2"/>
    </row>
    <row r="38" spans="1:42" ht="18" customHeight="1">
      <c r="A38" s="80" t="s">
        <v>51</v>
      </c>
      <c r="B38" s="69" t="s">
        <v>138</v>
      </c>
      <c r="C38" s="57" t="s">
        <v>20</v>
      </c>
      <c r="D38" s="57">
        <v>18</v>
      </c>
      <c r="E38" s="64"/>
      <c r="F38" s="58">
        <v>2.29</v>
      </c>
      <c r="G38" s="51">
        <v>45740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 s="19">
        <v>999</v>
      </c>
      <c r="AB38" s="39" t="str">
        <f t="shared" si="2"/>
        <v/>
      </c>
      <c r="AC38" s="17"/>
      <c r="AD38" s="16"/>
      <c r="AE38" s="17"/>
      <c r="AF38" s="16"/>
      <c r="AG38" s="17"/>
      <c r="AH38" s="16"/>
      <c r="AI38" s="17"/>
      <c r="AJ38" s="16"/>
      <c r="AK38" s="7"/>
      <c r="AL38" s="7"/>
      <c r="AM38" s="7"/>
    </row>
    <row r="39" spans="1:42" s="50" customFormat="1" ht="18" customHeight="1">
      <c r="A39" s="80" t="s">
        <v>51</v>
      </c>
      <c r="B39" s="69"/>
      <c r="C39" s="57" t="s">
        <v>82</v>
      </c>
      <c r="D39" s="57">
        <v>6</v>
      </c>
      <c r="E39" s="64"/>
      <c r="F39" s="58">
        <v>3.29</v>
      </c>
      <c r="G39" s="51">
        <v>45789</v>
      </c>
      <c r="H39" s="85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19">
        <v>1064</v>
      </c>
      <c r="AB39" s="39" t="str">
        <f t="shared" si="2"/>
        <v/>
      </c>
      <c r="AC39" s="17"/>
      <c r="AD39" s="16"/>
      <c r="AE39" s="17"/>
      <c r="AF39" s="16"/>
      <c r="AG39" s="17"/>
      <c r="AH39" s="16"/>
      <c r="AI39" s="17"/>
      <c r="AJ39" s="16"/>
      <c r="AK39" s="2"/>
      <c r="AL39" s="7"/>
      <c r="AM39" s="7"/>
      <c r="AN39" s="7"/>
      <c r="AO39" s="7"/>
      <c r="AP39" s="7"/>
    </row>
    <row r="40" spans="1:42" s="50" customFormat="1" ht="18" customHeight="1">
      <c r="A40" s="80" t="s">
        <v>52</v>
      </c>
      <c r="B40" s="69" t="s">
        <v>201</v>
      </c>
      <c r="C40" s="57" t="s">
        <v>20</v>
      </c>
      <c r="D40" s="57">
        <v>18</v>
      </c>
      <c r="E40" s="64"/>
      <c r="F40" s="58">
        <v>2.29</v>
      </c>
      <c r="G40" s="51">
        <v>45740</v>
      </c>
      <c r="H40" s="76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 s="19">
        <v>997</v>
      </c>
      <c r="AB40" s="39" t="str">
        <f t="shared" si="2"/>
        <v/>
      </c>
      <c r="AC40" s="17"/>
      <c r="AD40" s="16"/>
      <c r="AE40" s="17"/>
      <c r="AF40" s="16"/>
      <c r="AG40" s="17"/>
      <c r="AH40" s="16"/>
      <c r="AI40" s="17"/>
      <c r="AJ40" s="16"/>
      <c r="AK40" s="2"/>
      <c r="AL40" s="7"/>
      <c r="AM40" s="7"/>
      <c r="AN40" s="7"/>
      <c r="AO40" s="7"/>
      <c r="AP40" s="7"/>
    </row>
    <row r="41" spans="1:42" s="50" customFormat="1" ht="18" customHeight="1">
      <c r="A41" s="80" t="s">
        <v>299</v>
      </c>
      <c r="B41" s="69" t="s">
        <v>139</v>
      </c>
      <c r="C41" s="57" t="s">
        <v>20</v>
      </c>
      <c r="D41" s="57">
        <v>18</v>
      </c>
      <c r="E41" s="64"/>
      <c r="F41" s="58">
        <v>2.29</v>
      </c>
      <c r="G41" s="51">
        <v>45740</v>
      </c>
      <c r="H41" s="7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19">
        <v>1001</v>
      </c>
      <c r="AB41" s="39" t="str">
        <f t="shared" si="2"/>
        <v/>
      </c>
      <c r="AC41" s="40"/>
      <c r="AD41" s="41"/>
      <c r="AE41" s="40"/>
      <c r="AF41" s="20"/>
      <c r="AG41" s="21"/>
      <c r="AH41" s="20"/>
      <c r="AI41" s="21"/>
      <c r="AJ41" s="20"/>
      <c r="AK41" s="7"/>
      <c r="AL41" s="2"/>
      <c r="AM41" s="3"/>
      <c r="AN41" s="7"/>
      <c r="AO41" s="7"/>
      <c r="AP41" s="7"/>
    </row>
    <row r="42" spans="1:42" s="7" customFormat="1" ht="18" customHeight="1">
      <c r="A42" s="80" t="s">
        <v>233</v>
      </c>
      <c r="B42" s="69" t="s">
        <v>234</v>
      </c>
      <c r="C42" s="79" t="s">
        <v>82</v>
      </c>
      <c r="D42" s="57">
        <v>6</v>
      </c>
      <c r="E42" s="64"/>
      <c r="F42" s="58">
        <v>4.99</v>
      </c>
      <c r="G42" s="51">
        <v>45782</v>
      </c>
      <c r="H42" s="74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19">
        <v>1415</v>
      </c>
      <c r="AB42" s="39" t="str">
        <f t="shared" si="2"/>
        <v/>
      </c>
      <c r="AC42" s="40"/>
      <c r="AD42" s="41"/>
      <c r="AE42" s="40"/>
      <c r="AF42" s="20"/>
      <c r="AG42" s="21"/>
      <c r="AH42" s="20"/>
      <c r="AI42" s="21"/>
      <c r="AJ42" s="20"/>
      <c r="AL42" s="2"/>
      <c r="AM42" s="3"/>
    </row>
    <row r="43" spans="1:42" s="7" customFormat="1" ht="18" customHeight="1">
      <c r="A43" s="80" t="s">
        <v>238</v>
      </c>
      <c r="B43" s="83" t="s">
        <v>245</v>
      </c>
      <c r="C43" s="57" t="s">
        <v>20</v>
      </c>
      <c r="D43" s="57">
        <v>18</v>
      </c>
      <c r="E43" s="64"/>
      <c r="F43" s="58">
        <v>2.29</v>
      </c>
      <c r="G43" s="51">
        <v>45761</v>
      </c>
      <c r="H43" s="76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9">
        <v>3246</v>
      </c>
      <c r="AB43" s="39" t="str">
        <f t="shared" si="2"/>
        <v/>
      </c>
      <c r="AC43" s="17"/>
      <c r="AD43" s="16"/>
      <c r="AE43" s="17"/>
      <c r="AF43" s="16"/>
      <c r="AG43" s="17"/>
      <c r="AH43" s="16"/>
      <c r="AI43" s="17"/>
      <c r="AJ43" s="16"/>
      <c r="AK43" s="2"/>
      <c r="AL43" s="18"/>
      <c r="AM43" s="18"/>
      <c r="AN43" s="18"/>
      <c r="AO43" s="50"/>
      <c r="AP43" s="50"/>
    </row>
    <row r="44" spans="1:42" s="50" customFormat="1" ht="18" customHeight="1">
      <c r="A44" s="80" t="s">
        <v>310</v>
      </c>
      <c r="B44" s="69" t="s">
        <v>311</v>
      </c>
      <c r="C44" s="57" t="s">
        <v>20</v>
      </c>
      <c r="D44" s="57">
        <v>18</v>
      </c>
      <c r="E44" s="64"/>
      <c r="F44" s="58">
        <v>2.29</v>
      </c>
      <c r="G44" s="51">
        <v>45761</v>
      </c>
      <c r="H44" s="74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9">
        <v>3119</v>
      </c>
      <c r="AB44" s="39" t="str">
        <f t="shared" si="2"/>
        <v/>
      </c>
      <c r="AC44" s="17"/>
      <c r="AD44" s="16"/>
      <c r="AE44" s="17"/>
      <c r="AF44" s="16"/>
      <c r="AG44" s="17"/>
      <c r="AH44" s="16"/>
      <c r="AI44" s="17"/>
      <c r="AJ44" s="16"/>
      <c r="AK44" s="2"/>
      <c r="AL44" s="18"/>
      <c r="AM44" s="18"/>
      <c r="AN44" s="18"/>
    </row>
    <row r="45" spans="1:42" s="50" customFormat="1" ht="18" customHeight="1">
      <c r="A45" s="80" t="s">
        <v>54</v>
      </c>
      <c r="B45" s="69"/>
      <c r="C45" s="57" t="s">
        <v>20</v>
      </c>
      <c r="D45" s="57">
        <v>18</v>
      </c>
      <c r="E45" s="64"/>
      <c r="F45" s="58">
        <v>2.29</v>
      </c>
      <c r="G45" s="51">
        <v>45740</v>
      </c>
      <c r="H45" s="85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9">
        <v>1014</v>
      </c>
      <c r="AB45" s="39" t="str">
        <f t="shared" si="2"/>
        <v/>
      </c>
      <c r="AC45" s="17"/>
      <c r="AD45" s="16"/>
      <c r="AE45" s="17"/>
      <c r="AF45" s="16"/>
      <c r="AG45" s="17"/>
      <c r="AH45" s="16"/>
      <c r="AI45" s="17"/>
      <c r="AJ45" s="16"/>
      <c r="AK45" s="2"/>
      <c r="AL45" s="18"/>
      <c r="AM45" s="18"/>
      <c r="AN45" s="18"/>
    </row>
    <row r="46" spans="1:42" s="50" customFormat="1" ht="18" customHeight="1">
      <c r="A46" s="80" t="s">
        <v>55</v>
      </c>
      <c r="B46" s="69"/>
      <c r="C46" s="57" t="s">
        <v>20</v>
      </c>
      <c r="D46" s="57">
        <v>18</v>
      </c>
      <c r="E46" s="64"/>
      <c r="F46" s="58">
        <v>2.29</v>
      </c>
      <c r="G46" s="51">
        <v>45740</v>
      </c>
      <c r="H46" s="7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 s="19">
        <v>1015</v>
      </c>
      <c r="AB46" s="39" t="str">
        <f t="shared" si="2"/>
        <v/>
      </c>
      <c r="AC46" s="17"/>
      <c r="AD46" s="16"/>
      <c r="AE46" s="17"/>
      <c r="AF46" s="16"/>
      <c r="AG46" s="17"/>
      <c r="AH46" s="16"/>
      <c r="AI46" s="17"/>
      <c r="AJ46" s="16"/>
      <c r="AL46" s="7"/>
      <c r="AM46" s="7"/>
      <c r="AN46" s="7"/>
      <c r="AO46" s="7"/>
      <c r="AP46" s="7"/>
    </row>
    <row r="47" spans="1:42" s="50" customFormat="1" ht="18" customHeight="1">
      <c r="A47" s="80" t="s">
        <v>56</v>
      </c>
      <c r="B47" s="69"/>
      <c r="C47" s="57" t="s">
        <v>20</v>
      </c>
      <c r="D47" s="57">
        <v>18</v>
      </c>
      <c r="E47" s="64"/>
      <c r="F47" s="58">
        <v>2.29</v>
      </c>
      <c r="G47" s="51">
        <v>45740</v>
      </c>
      <c r="H47" s="85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 s="19">
        <v>1016</v>
      </c>
      <c r="AB47" s="39" t="str">
        <f t="shared" si="2"/>
        <v/>
      </c>
      <c r="AC47" s="17"/>
      <c r="AD47" s="16"/>
      <c r="AE47" s="17"/>
      <c r="AF47" s="16"/>
      <c r="AG47" s="17"/>
      <c r="AH47" s="16"/>
      <c r="AI47" s="17"/>
      <c r="AJ47" s="16"/>
      <c r="AK47" s="2"/>
      <c r="AL47" s="2"/>
      <c r="AM47" s="3"/>
      <c r="AN47" s="2"/>
      <c r="AO47" s="2"/>
      <c r="AP47" s="2"/>
    </row>
    <row r="48" spans="1:42" ht="18" customHeight="1">
      <c r="A48" s="80" t="s">
        <v>57</v>
      </c>
      <c r="B48" s="84"/>
      <c r="C48" s="57" t="s">
        <v>20</v>
      </c>
      <c r="D48" s="57">
        <v>18</v>
      </c>
      <c r="E48" s="64"/>
      <c r="F48" s="58">
        <v>2.29</v>
      </c>
      <c r="G48" s="51">
        <v>45761</v>
      </c>
      <c r="H48" s="76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 s="19">
        <v>1000</v>
      </c>
      <c r="AB48" s="39" t="str">
        <f t="shared" si="2"/>
        <v/>
      </c>
      <c r="AC48" s="17"/>
      <c r="AD48" s="16"/>
      <c r="AE48" s="17"/>
      <c r="AF48" s="20"/>
      <c r="AG48" s="21"/>
      <c r="AH48" s="20"/>
      <c r="AI48" s="21"/>
      <c r="AJ48" s="20"/>
      <c r="AK48" s="7"/>
      <c r="AM48" s="3"/>
      <c r="AN48" s="7"/>
    </row>
    <row r="49" spans="1:42" ht="18" customHeight="1">
      <c r="A49" s="80" t="s">
        <v>58</v>
      </c>
      <c r="B49" s="69"/>
      <c r="C49" s="57" t="s">
        <v>20</v>
      </c>
      <c r="D49" s="57">
        <v>18</v>
      </c>
      <c r="E49" s="64"/>
      <c r="F49" s="58">
        <v>2.29</v>
      </c>
      <c r="G49" s="51">
        <v>45740</v>
      </c>
      <c r="H49" s="85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19">
        <v>996</v>
      </c>
      <c r="AB49" s="39" t="str">
        <f t="shared" si="2"/>
        <v/>
      </c>
      <c r="AC49" s="17"/>
      <c r="AD49" s="16"/>
      <c r="AE49" s="17"/>
      <c r="AF49" s="20"/>
      <c r="AG49" s="21"/>
      <c r="AH49" s="20"/>
      <c r="AI49" s="21"/>
      <c r="AJ49" s="20"/>
      <c r="AK49" s="50"/>
      <c r="AL49" s="7"/>
      <c r="AM49" s="7"/>
    </row>
    <row r="50" spans="1:42" ht="18" customHeight="1">
      <c r="A50" s="80" t="s">
        <v>59</v>
      </c>
      <c r="B50" s="69"/>
      <c r="C50" s="57" t="s">
        <v>20</v>
      </c>
      <c r="D50" s="57">
        <v>18</v>
      </c>
      <c r="E50" s="64"/>
      <c r="F50" s="58">
        <v>2.29</v>
      </c>
      <c r="G50" s="51">
        <v>45740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19">
        <v>1032</v>
      </c>
      <c r="AB50" s="39" t="str">
        <f t="shared" si="2"/>
        <v/>
      </c>
      <c r="AC50" s="17"/>
      <c r="AD50" s="16"/>
      <c r="AE50" s="17"/>
      <c r="AF50" s="16"/>
      <c r="AG50" s="17"/>
      <c r="AH50" s="16"/>
      <c r="AI50" s="17"/>
      <c r="AJ50" s="16"/>
      <c r="AL50" s="7"/>
      <c r="AM50" s="7"/>
      <c r="AO50" s="7"/>
      <c r="AP50" s="7"/>
    </row>
    <row r="51" spans="1:42" ht="18" customHeight="1">
      <c r="A51" s="80" t="s">
        <v>83</v>
      </c>
      <c r="B51" s="69"/>
      <c r="C51" s="57" t="s">
        <v>20</v>
      </c>
      <c r="D51" s="57">
        <v>18</v>
      </c>
      <c r="E51" s="64"/>
      <c r="F51" s="58">
        <v>2.29</v>
      </c>
      <c r="G51" s="51">
        <v>45740</v>
      </c>
      <c r="H51" s="85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 s="19">
        <v>1017</v>
      </c>
      <c r="AB51" s="39" t="str">
        <f t="shared" si="2"/>
        <v/>
      </c>
      <c r="AC51" s="17"/>
      <c r="AD51" s="16"/>
      <c r="AE51" s="17"/>
      <c r="AF51" s="16"/>
      <c r="AG51" s="17"/>
      <c r="AH51" s="16"/>
      <c r="AI51" s="17"/>
      <c r="AJ51" s="16"/>
      <c r="AL51" s="7"/>
      <c r="AM51" s="7"/>
      <c r="AN51" s="7"/>
      <c r="AO51" s="7"/>
      <c r="AP51" s="7"/>
    </row>
    <row r="52" spans="1:42" ht="18" customHeight="1">
      <c r="A52" s="80" t="s">
        <v>84</v>
      </c>
      <c r="B52" s="69"/>
      <c r="C52" s="57" t="s">
        <v>20</v>
      </c>
      <c r="D52" s="57">
        <v>18</v>
      </c>
      <c r="E52" s="64"/>
      <c r="F52" s="58">
        <v>2.29</v>
      </c>
      <c r="G52" s="51">
        <v>45740</v>
      </c>
      <c r="H52" s="76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 s="19">
        <v>1019</v>
      </c>
      <c r="AB52" s="39" t="str">
        <f t="shared" si="2"/>
        <v/>
      </c>
      <c r="AC52" s="17"/>
      <c r="AD52" s="16"/>
      <c r="AE52" s="17"/>
      <c r="AF52" s="20"/>
      <c r="AG52" s="21"/>
      <c r="AH52" s="20"/>
      <c r="AI52" s="21"/>
      <c r="AJ52" s="20"/>
      <c r="AM52" s="3"/>
    </row>
    <row r="53" spans="1:42" s="7" customFormat="1" ht="18" customHeight="1">
      <c r="A53" s="80" t="s">
        <v>85</v>
      </c>
      <c r="B53" s="69"/>
      <c r="C53" s="57" t="s">
        <v>20</v>
      </c>
      <c r="D53" s="57">
        <v>18</v>
      </c>
      <c r="E53" s="64"/>
      <c r="F53" s="58">
        <v>2.29</v>
      </c>
      <c r="G53" s="51">
        <v>45740</v>
      </c>
      <c r="H53" s="85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 s="19">
        <v>1022</v>
      </c>
      <c r="AB53" s="39" t="str">
        <f t="shared" si="2"/>
        <v/>
      </c>
      <c r="AC53" s="17"/>
      <c r="AD53" s="16"/>
      <c r="AE53" s="17"/>
      <c r="AF53" s="20"/>
      <c r="AG53" s="21"/>
      <c r="AH53" s="20"/>
      <c r="AI53" s="21"/>
      <c r="AJ53" s="20"/>
      <c r="AK53" s="50"/>
      <c r="AL53" s="2"/>
      <c r="AM53" s="3"/>
      <c r="AN53" s="2"/>
      <c r="AO53" s="2"/>
      <c r="AP53" s="2"/>
    </row>
    <row r="54" spans="1:42" ht="18" customHeight="1">
      <c r="A54" s="80" t="s">
        <v>87</v>
      </c>
      <c r="B54" s="69"/>
      <c r="C54" s="57" t="s">
        <v>20</v>
      </c>
      <c r="D54" s="57">
        <v>18</v>
      </c>
      <c r="E54" s="64"/>
      <c r="F54" s="58">
        <v>2.29</v>
      </c>
      <c r="G54" s="51">
        <v>45740</v>
      </c>
      <c r="H54" s="85"/>
      <c r="AA54" s="19">
        <v>1018</v>
      </c>
      <c r="AB54" s="39" t="str">
        <f t="shared" si="2"/>
        <v/>
      </c>
      <c r="AC54" s="40"/>
      <c r="AD54" s="41"/>
      <c r="AE54" s="40"/>
      <c r="AF54" s="41"/>
      <c r="AG54" s="40"/>
      <c r="AH54" s="41"/>
      <c r="AI54" s="40"/>
      <c r="AJ54" s="41"/>
      <c r="AM54" s="3"/>
    </row>
    <row r="55" spans="1:42" ht="18" customHeight="1">
      <c r="A55" s="80" t="s">
        <v>86</v>
      </c>
      <c r="B55" s="69"/>
      <c r="C55" s="57" t="s">
        <v>20</v>
      </c>
      <c r="D55" s="57">
        <v>18</v>
      </c>
      <c r="E55" s="64"/>
      <c r="F55" s="58">
        <v>2.29</v>
      </c>
      <c r="G55" s="51">
        <v>45740</v>
      </c>
      <c r="H55" s="76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 s="19">
        <v>1021</v>
      </c>
      <c r="AB55" s="39" t="str">
        <f t="shared" ref="AB55:AB91" si="3">IF(ISNUMBER(E55),E55,"")</f>
        <v/>
      </c>
      <c r="AC55" s="17"/>
      <c r="AD55" s="16"/>
      <c r="AE55" s="17"/>
      <c r="AF55" s="20"/>
      <c r="AG55" s="21"/>
      <c r="AH55" s="20"/>
      <c r="AI55" s="21"/>
      <c r="AJ55" s="20"/>
      <c r="AK55" s="7"/>
      <c r="AL55" s="7"/>
      <c r="AM55" s="7"/>
      <c r="AN55" s="7"/>
      <c r="AO55" s="7"/>
      <c r="AP55" s="7"/>
    </row>
    <row r="56" spans="1:42" ht="18" customHeight="1">
      <c r="A56" s="80" t="s">
        <v>88</v>
      </c>
      <c r="B56" s="69"/>
      <c r="C56" s="57" t="s">
        <v>20</v>
      </c>
      <c r="D56" s="57">
        <v>18</v>
      </c>
      <c r="E56" s="64"/>
      <c r="F56" s="58">
        <v>2.29</v>
      </c>
      <c r="G56" s="51">
        <v>45740</v>
      </c>
      <c r="H56" s="85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 s="19">
        <v>1020</v>
      </c>
      <c r="AB56" s="39" t="str">
        <f t="shared" si="3"/>
        <v/>
      </c>
      <c r="AC56" s="17"/>
      <c r="AD56" s="16"/>
      <c r="AE56" s="17"/>
      <c r="AF56" s="16"/>
      <c r="AG56" s="17"/>
      <c r="AH56" s="16"/>
      <c r="AI56" s="17"/>
      <c r="AJ56" s="16"/>
      <c r="AK56" s="7"/>
      <c r="AL56" s="7"/>
      <c r="AM56" s="7"/>
    </row>
    <row r="57" spans="1:42" ht="18" customHeight="1">
      <c r="A57" s="80" t="s">
        <v>303</v>
      </c>
      <c r="B57" s="69"/>
      <c r="C57" s="57" t="s">
        <v>20</v>
      </c>
      <c r="D57" s="57">
        <v>18</v>
      </c>
      <c r="E57" s="64"/>
      <c r="F57" s="58">
        <v>2.29</v>
      </c>
      <c r="G57" s="51">
        <v>45740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 s="19">
        <v>3343</v>
      </c>
      <c r="AB57" s="39" t="str">
        <f t="shared" si="3"/>
        <v/>
      </c>
      <c r="AC57" s="17"/>
      <c r="AD57" s="16"/>
      <c r="AE57" s="17"/>
      <c r="AF57" s="16"/>
      <c r="AG57" s="17"/>
      <c r="AH57" s="16"/>
      <c r="AI57" s="17"/>
      <c r="AJ57" s="16"/>
      <c r="AK57" s="7"/>
      <c r="AL57" s="7"/>
      <c r="AM57" s="7"/>
    </row>
    <row r="58" spans="1:42" ht="18" customHeight="1">
      <c r="A58" s="80" t="s">
        <v>60</v>
      </c>
      <c r="B58" s="69"/>
      <c r="C58" s="57" t="s">
        <v>20</v>
      </c>
      <c r="D58" s="57">
        <v>18</v>
      </c>
      <c r="E58" s="64"/>
      <c r="F58" s="58">
        <v>2.29</v>
      </c>
      <c r="G58" s="51">
        <v>45740</v>
      </c>
      <c r="H58" s="76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 s="19">
        <v>2040</v>
      </c>
      <c r="AB58" s="39" t="str">
        <f t="shared" si="3"/>
        <v/>
      </c>
      <c r="AC58" s="17"/>
      <c r="AD58" s="16"/>
      <c r="AE58" s="17"/>
      <c r="AF58" s="20"/>
      <c r="AG58" s="21"/>
      <c r="AH58" s="20"/>
      <c r="AI58" s="21"/>
      <c r="AJ58" s="20"/>
      <c r="AK58" s="7"/>
      <c r="AM58" s="3"/>
      <c r="AN58" s="7"/>
      <c r="AO58" s="7"/>
      <c r="AP58" s="7"/>
    </row>
    <row r="59" spans="1:42" ht="18" customHeight="1">
      <c r="A59" s="80" t="s">
        <v>61</v>
      </c>
      <c r="B59" s="69"/>
      <c r="C59" s="57" t="s">
        <v>20</v>
      </c>
      <c r="D59" s="57">
        <v>18</v>
      </c>
      <c r="E59" s="64"/>
      <c r="F59" s="58">
        <v>2.29</v>
      </c>
      <c r="G59" s="51">
        <v>45740</v>
      </c>
      <c r="H59" s="76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22">
        <v>1034</v>
      </c>
      <c r="AB59" s="39" t="str">
        <f t="shared" si="3"/>
        <v/>
      </c>
      <c r="AC59" s="21"/>
      <c r="AD59" s="20"/>
      <c r="AE59" s="21"/>
      <c r="AF59" s="16"/>
      <c r="AG59" s="17"/>
      <c r="AH59" s="16"/>
      <c r="AI59" s="17"/>
      <c r="AJ59" s="16"/>
      <c r="AL59" s="7"/>
      <c r="AM59" s="7"/>
      <c r="AN59" s="7"/>
      <c r="AO59" s="7"/>
      <c r="AP59" s="7"/>
    </row>
    <row r="60" spans="1:42" s="7" customFormat="1" ht="18" customHeight="1">
      <c r="A60" s="80" t="s">
        <v>62</v>
      </c>
      <c r="B60" s="69"/>
      <c r="C60" s="57" t="s">
        <v>20</v>
      </c>
      <c r="D60" s="57">
        <v>18</v>
      </c>
      <c r="E60" s="64"/>
      <c r="F60" s="58">
        <v>2.29</v>
      </c>
      <c r="G60" s="51">
        <v>45740</v>
      </c>
      <c r="H60" s="76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22">
        <v>1033</v>
      </c>
      <c r="AB60" s="39" t="str">
        <f t="shared" si="3"/>
        <v/>
      </c>
      <c r="AC60" s="21"/>
      <c r="AD60" s="20"/>
      <c r="AE60" s="21"/>
      <c r="AF60" s="20"/>
      <c r="AG60" s="21"/>
      <c r="AH60" s="20"/>
      <c r="AI60" s="21"/>
      <c r="AJ60" s="20"/>
      <c r="AK60" s="2"/>
    </row>
    <row r="61" spans="1:42" s="7" customFormat="1" ht="18" customHeight="1">
      <c r="A61" s="80" t="s">
        <v>63</v>
      </c>
      <c r="B61" s="69"/>
      <c r="C61" s="57" t="s">
        <v>20</v>
      </c>
      <c r="D61" s="57">
        <v>18</v>
      </c>
      <c r="E61" s="64"/>
      <c r="F61" s="58">
        <v>2.29</v>
      </c>
      <c r="G61" s="51">
        <v>45740</v>
      </c>
      <c r="H61" s="76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22">
        <v>1407</v>
      </c>
      <c r="AB61" s="39" t="str">
        <f t="shared" si="3"/>
        <v/>
      </c>
      <c r="AC61" s="21"/>
      <c r="AD61" s="20"/>
      <c r="AE61" s="21"/>
      <c r="AF61" s="20"/>
      <c r="AG61" s="21"/>
      <c r="AH61" s="20"/>
      <c r="AI61" s="21"/>
      <c r="AJ61" s="20"/>
    </row>
    <row r="62" spans="1:42" s="7" customFormat="1" ht="18" customHeight="1">
      <c r="A62" s="80" t="s">
        <v>64</v>
      </c>
      <c r="B62" s="69"/>
      <c r="C62" s="57" t="s">
        <v>20</v>
      </c>
      <c r="D62" s="57">
        <v>18</v>
      </c>
      <c r="E62" s="64"/>
      <c r="F62" s="58">
        <v>2.29</v>
      </c>
      <c r="G62" s="51">
        <v>45740</v>
      </c>
      <c r="H62" s="8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22">
        <v>1036</v>
      </c>
      <c r="AB62" s="39" t="str">
        <f t="shared" si="3"/>
        <v/>
      </c>
      <c r="AC62" s="21"/>
      <c r="AD62" s="20"/>
      <c r="AE62" s="21"/>
      <c r="AF62" s="16"/>
      <c r="AG62" s="17"/>
      <c r="AH62" s="16"/>
      <c r="AI62" s="17"/>
      <c r="AJ62" s="16"/>
    </row>
    <row r="63" spans="1:42" s="7" customFormat="1" ht="18" customHeight="1">
      <c r="A63" s="80" t="s">
        <v>65</v>
      </c>
      <c r="B63" s="69"/>
      <c r="C63" s="57" t="s">
        <v>20</v>
      </c>
      <c r="D63" s="57">
        <v>18</v>
      </c>
      <c r="E63" s="64"/>
      <c r="F63" s="58">
        <v>2.29</v>
      </c>
      <c r="G63" s="51">
        <v>45740</v>
      </c>
      <c r="H63" s="85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 s="19">
        <v>1037</v>
      </c>
      <c r="AB63" s="39" t="str">
        <f t="shared" si="3"/>
        <v/>
      </c>
      <c r="AC63" s="17"/>
      <c r="AD63" s="16"/>
      <c r="AE63" s="17"/>
      <c r="AF63" s="16"/>
      <c r="AG63" s="17"/>
      <c r="AH63" s="16"/>
      <c r="AI63" s="17"/>
      <c r="AJ63" s="16"/>
      <c r="AK63" s="2"/>
    </row>
    <row r="64" spans="1:42" s="7" customFormat="1" ht="18" customHeight="1">
      <c r="A64" s="80" t="s">
        <v>65</v>
      </c>
      <c r="B64" s="69"/>
      <c r="C64" s="57" t="s">
        <v>82</v>
      </c>
      <c r="D64" s="57">
        <v>6</v>
      </c>
      <c r="E64" s="64"/>
      <c r="F64" s="58">
        <v>3.29</v>
      </c>
      <c r="G64" s="51">
        <v>45789</v>
      </c>
      <c r="H64" s="76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 s="19">
        <v>1070</v>
      </c>
      <c r="AB64" s="39" t="str">
        <f t="shared" si="3"/>
        <v/>
      </c>
      <c r="AC64" s="17"/>
      <c r="AD64" s="16"/>
      <c r="AE64" s="17"/>
      <c r="AF64" s="16"/>
      <c r="AG64" s="17"/>
      <c r="AH64" s="16"/>
      <c r="AI64" s="17"/>
      <c r="AJ64" s="16"/>
      <c r="AK64" s="2"/>
    </row>
    <row r="65" spans="1:42" s="7" customFormat="1" ht="18" customHeight="1">
      <c r="A65" s="80" t="s">
        <v>67</v>
      </c>
      <c r="B65" s="70"/>
      <c r="C65" s="57" t="s">
        <v>20</v>
      </c>
      <c r="D65" s="57">
        <v>18</v>
      </c>
      <c r="E65" s="64"/>
      <c r="F65" s="58">
        <v>2.29</v>
      </c>
      <c r="G65" s="51">
        <v>45717</v>
      </c>
      <c r="H65" s="76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 s="19">
        <v>1041</v>
      </c>
      <c r="AB65" s="39" t="str">
        <f t="shared" si="3"/>
        <v/>
      </c>
      <c r="AC65" s="17"/>
      <c r="AD65" s="16"/>
      <c r="AE65" s="17"/>
      <c r="AF65" s="41"/>
      <c r="AG65" s="40"/>
      <c r="AH65" s="41"/>
      <c r="AI65" s="40"/>
      <c r="AJ65" s="41"/>
      <c r="AK65" s="2"/>
    </row>
    <row r="66" spans="1:42" s="7" customFormat="1" ht="18" customHeight="1">
      <c r="A66" s="80" t="s">
        <v>91</v>
      </c>
      <c r="B66" s="69"/>
      <c r="C66" s="57" t="s">
        <v>20</v>
      </c>
      <c r="D66" s="57">
        <v>18</v>
      </c>
      <c r="E66" s="64"/>
      <c r="F66" s="58">
        <v>2.29</v>
      </c>
      <c r="G66" s="51">
        <v>45740</v>
      </c>
      <c r="H66" s="7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 s="19">
        <v>1039</v>
      </c>
      <c r="AB66" s="39" t="str">
        <f t="shared" si="3"/>
        <v/>
      </c>
      <c r="AC66" s="17"/>
      <c r="AD66" s="16"/>
      <c r="AE66" s="17"/>
      <c r="AF66" s="41"/>
      <c r="AG66" s="40"/>
      <c r="AH66" s="41"/>
      <c r="AI66" s="40"/>
      <c r="AJ66" s="41"/>
      <c r="AK66" s="2"/>
    </row>
    <row r="67" spans="1:42" s="7" customFormat="1" ht="18" customHeight="1">
      <c r="A67" s="80" t="s">
        <v>240</v>
      </c>
      <c r="B67" s="83" t="s">
        <v>252</v>
      </c>
      <c r="C67" s="57" t="s">
        <v>20</v>
      </c>
      <c r="D67" s="57">
        <v>18</v>
      </c>
      <c r="E67" s="64"/>
      <c r="F67" s="58">
        <v>2.29</v>
      </c>
      <c r="G67" s="51">
        <v>45717</v>
      </c>
      <c r="H67" s="74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 s="19">
        <v>3248</v>
      </c>
      <c r="AB67" s="39" t="str">
        <f t="shared" si="3"/>
        <v/>
      </c>
      <c r="AC67" s="17"/>
      <c r="AD67" s="16"/>
      <c r="AE67" s="17"/>
      <c r="AF67" s="41"/>
      <c r="AG67" s="40"/>
      <c r="AH67" s="41"/>
      <c r="AI67" s="40"/>
      <c r="AJ67" s="41"/>
      <c r="AK67" s="2"/>
    </row>
    <row r="68" spans="1:42" ht="18" customHeight="1">
      <c r="A68" s="80" t="s">
        <v>81</v>
      </c>
      <c r="B68" s="69" t="s">
        <v>93</v>
      </c>
      <c r="C68" s="79" t="s">
        <v>89</v>
      </c>
      <c r="D68" s="87">
        <v>1</v>
      </c>
      <c r="E68" s="64"/>
      <c r="F68" s="73">
        <v>7.09</v>
      </c>
      <c r="G68" s="51">
        <v>45717</v>
      </c>
      <c r="H68" s="76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 s="19">
        <v>660</v>
      </c>
      <c r="AB68" s="39" t="str">
        <f t="shared" si="3"/>
        <v/>
      </c>
      <c r="AC68" s="17"/>
      <c r="AD68" s="16"/>
      <c r="AE68" s="17"/>
      <c r="AF68" s="16"/>
      <c r="AG68" s="17"/>
      <c r="AH68" s="16"/>
      <c r="AI68" s="17"/>
      <c r="AJ68" s="16"/>
      <c r="AK68" s="7"/>
      <c r="AL68" s="7"/>
      <c r="AM68" s="7"/>
      <c r="AN68" s="7"/>
      <c r="AO68" s="7"/>
      <c r="AP68" s="7"/>
    </row>
    <row r="69" spans="1:42" s="7" customFormat="1" ht="18" customHeight="1">
      <c r="A69" s="80" t="s">
        <v>66</v>
      </c>
      <c r="B69" s="69"/>
      <c r="C69" s="57" t="s">
        <v>20</v>
      </c>
      <c r="D69" s="57">
        <v>18</v>
      </c>
      <c r="E69" s="64"/>
      <c r="F69" s="58">
        <v>2.29</v>
      </c>
      <c r="G69" s="51">
        <v>45717</v>
      </c>
      <c r="H69" s="76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 s="19">
        <v>1040</v>
      </c>
      <c r="AB69" s="39" t="str">
        <f t="shared" si="3"/>
        <v/>
      </c>
      <c r="AC69" s="17"/>
      <c r="AD69" s="16"/>
      <c r="AE69" s="17"/>
      <c r="AF69" s="16"/>
      <c r="AG69" s="17"/>
      <c r="AH69" s="16"/>
      <c r="AI69" s="17"/>
      <c r="AJ69" s="16"/>
    </row>
    <row r="70" spans="1:42" s="7" customFormat="1" ht="18" customHeight="1">
      <c r="A70" s="80" t="s">
        <v>68</v>
      </c>
      <c r="B70" s="69" t="s">
        <v>132</v>
      </c>
      <c r="C70" s="57" t="s">
        <v>20</v>
      </c>
      <c r="D70" s="57">
        <v>18</v>
      </c>
      <c r="E70" s="64"/>
      <c r="F70" s="58">
        <v>2.29</v>
      </c>
      <c r="G70" s="51">
        <v>45740</v>
      </c>
      <c r="H70" s="76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 s="19">
        <v>1044</v>
      </c>
      <c r="AB70" s="39" t="str">
        <f t="shared" si="3"/>
        <v/>
      </c>
      <c r="AC70" s="17"/>
      <c r="AD70" s="16"/>
      <c r="AE70" s="17"/>
      <c r="AF70" s="41"/>
      <c r="AG70" s="40"/>
      <c r="AH70" s="41"/>
      <c r="AI70" s="40"/>
      <c r="AJ70" s="41"/>
      <c r="AK70" s="2"/>
    </row>
    <row r="71" spans="1:42" s="7" customFormat="1" ht="18" customHeight="1">
      <c r="A71" s="80" t="s">
        <v>69</v>
      </c>
      <c r="B71" s="69" t="s">
        <v>133</v>
      </c>
      <c r="C71" s="57" t="s">
        <v>20</v>
      </c>
      <c r="D71" s="57">
        <v>18</v>
      </c>
      <c r="E71" s="64"/>
      <c r="F71" s="58">
        <v>2.29</v>
      </c>
      <c r="G71" s="51">
        <v>45740</v>
      </c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19">
        <v>1045</v>
      </c>
      <c r="AB71" s="39" t="str">
        <f t="shared" si="3"/>
        <v/>
      </c>
      <c r="AC71" s="40"/>
      <c r="AD71" s="41"/>
      <c r="AE71" s="40"/>
      <c r="AF71" s="41"/>
      <c r="AG71" s="40"/>
      <c r="AH71" s="41"/>
      <c r="AI71" s="40"/>
      <c r="AJ71" s="41"/>
      <c r="AL71" s="2"/>
      <c r="AM71" s="3"/>
    </row>
    <row r="72" spans="1:42" s="7" customFormat="1" ht="18" customHeight="1">
      <c r="A72" s="80" t="s">
        <v>70</v>
      </c>
      <c r="B72" s="69" t="s">
        <v>134</v>
      </c>
      <c r="C72" s="57" t="s">
        <v>20</v>
      </c>
      <c r="D72" s="57">
        <v>18</v>
      </c>
      <c r="E72" s="64"/>
      <c r="F72" s="58">
        <v>2.29</v>
      </c>
      <c r="G72" s="51">
        <v>45740</v>
      </c>
      <c r="H72" s="76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9">
        <v>1046</v>
      </c>
      <c r="AB72" s="39" t="str">
        <f t="shared" si="3"/>
        <v/>
      </c>
      <c r="AC72" s="17"/>
      <c r="AD72" s="16"/>
      <c r="AE72" s="17"/>
      <c r="AF72" s="20"/>
      <c r="AG72" s="21"/>
      <c r="AH72" s="20"/>
      <c r="AI72" s="21"/>
      <c r="AJ72" s="20"/>
      <c r="AL72" s="18"/>
      <c r="AM72" s="18"/>
      <c r="AN72" s="18"/>
      <c r="AO72" s="50"/>
      <c r="AP72" s="50"/>
    </row>
    <row r="73" spans="1:42" s="7" customFormat="1" ht="18" customHeight="1">
      <c r="A73" s="80" t="s">
        <v>71</v>
      </c>
      <c r="B73" s="84" t="s">
        <v>135</v>
      </c>
      <c r="C73" s="57" t="s">
        <v>20</v>
      </c>
      <c r="D73" s="57">
        <v>18</v>
      </c>
      <c r="E73" s="64"/>
      <c r="F73" s="58">
        <v>2.29</v>
      </c>
      <c r="G73" s="51">
        <v>45748</v>
      </c>
      <c r="H73" s="8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9">
        <v>1043</v>
      </c>
      <c r="AB73" s="39" t="str">
        <f t="shared" si="3"/>
        <v/>
      </c>
      <c r="AC73" s="17"/>
      <c r="AD73" s="16"/>
      <c r="AE73" s="17"/>
      <c r="AF73" s="41"/>
      <c r="AG73" s="40"/>
      <c r="AH73" s="41"/>
      <c r="AI73" s="40"/>
      <c r="AJ73" s="41"/>
      <c r="AL73" s="50"/>
      <c r="AM73" s="50"/>
      <c r="AN73" s="50"/>
      <c r="AO73" s="50"/>
      <c r="AP73" s="50"/>
    </row>
    <row r="74" spans="1:42" s="7" customFormat="1" ht="18" customHeight="1">
      <c r="A74" s="80" t="s">
        <v>72</v>
      </c>
      <c r="B74" s="69"/>
      <c r="C74" s="57" t="s">
        <v>20</v>
      </c>
      <c r="D74" s="57">
        <v>18</v>
      </c>
      <c r="E74" s="64"/>
      <c r="F74" s="58">
        <v>2.29</v>
      </c>
      <c r="G74" s="51">
        <v>45740</v>
      </c>
      <c r="H74" s="76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 s="19">
        <v>1042</v>
      </c>
      <c r="AB74" s="39" t="str">
        <f t="shared" si="3"/>
        <v/>
      </c>
      <c r="AC74" s="17"/>
      <c r="AD74" s="16"/>
      <c r="AE74" s="17"/>
      <c r="AF74" s="16"/>
      <c r="AG74" s="17"/>
      <c r="AH74" s="16"/>
      <c r="AI74" s="17"/>
      <c r="AJ74" s="16"/>
    </row>
    <row r="75" spans="1:42" s="7" customFormat="1" ht="18" customHeight="1">
      <c r="A75" s="80" t="s">
        <v>73</v>
      </c>
      <c r="B75" s="69"/>
      <c r="C75" s="57" t="s">
        <v>20</v>
      </c>
      <c r="D75" s="57">
        <v>18</v>
      </c>
      <c r="E75" s="64"/>
      <c r="F75" s="58">
        <v>2.29</v>
      </c>
      <c r="G75" s="51">
        <v>45740</v>
      </c>
      <c r="H75" s="76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 s="19">
        <v>1047</v>
      </c>
      <c r="AB75" s="39" t="str">
        <f t="shared" si="3"/>
        <v/>
      </c>
      <c r="AC75" s="17"/>
      <c r="AD75" s="16"/>
      <c r="AE75" s="17"/>
      <c r="AF75" s="16"/>
      <c r="AG75" s="17"/>
      <c r="AH75" s="16"/>
      <c r="AI75" s="17"/>
      <c r="AJ75" s="16"/>
      <c r="AN75" s="2"/>
      <c r="AO75" s="2"/>
      <c r="AP75" s="2"/>
    </row>
    <row r="76" spans="1:42" s="7" customFormat="1" ht="18" customHeight="1">
      <c r="A76" s="80" t="s">
        <v>74</v>
      </c>
      <c r="B76" s="69"/>
      <c r="C76" s="57" t="s">
        <v>20</v>
      </c>
      <c r="D76" s="57">
        <v>18</v>
      </c>
      <c r="E76" s="64"/>
      <c r="F76" s="58">
        <v>2.29</v>
      </c>
      <c r="G76" s="51">
        <v>45740</v>
      </c>
      <c r="H76" s="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 s="19">
        <v>1049</v>
      </c>
      <c r="AB76" s="39" t="str">
        <f t="shared" si="3"/>
        <v/>
      </c>
      <c r="AC76" s="17"/>
      <c r="AD76" s="16"/>
      <c r="AE76" s="17"/>
      <c r="AF76" s="16"/>
      <c r="AG76" s="17"/>
      <c r="AH76" s="16"/>
      <c r="AI76" s="17"/>
      <c r="AJ76" s="16"/>
      <c r="AN76" s="2"/>
      <c r="AO76" s="2"/>
      <c r="AP76" s="2"/>
    </row>
    <row r="77" spans="1:42" s="7" customFormat="1" ht="18" customHeight="1">
      <c r="A77" s="80" t="s">
        <v>75</v>
      </c>
      <c r="B77" s="69"/>
      <c r="C77" s="57" t="s">
        <v>20</v>
      </c>
      <c r="D77" s="57">
        <v>18</v>
      </c>
      <c r="E77" s="64"/>
      <c r="F77" s="58">
        <v>2.29</v>
      </c>
      <c r="G77" s="51">
        <v>45761</v>
      </c>
      <c r="H77" s="76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 s="19">
        <v>1050</v>
      </c>
      <c r="AB77" s="39" t="str">
        <f t="shared" si="3"/>
        <v/>
      </c>
      <c r="AC77" s="17"/>
      <c r="AD77" s="16"/>
      <c r="AE77" s="17"/>
      <c r="AF77" s="16"/>
      <c r="AG77" s="17"/>
      <c r="AH77" s="16"/>
      <c r="AI77" s="17"/>
      <c r="AJ77" s="16"/>
    </row>
    <row r="78" spans="1:42" s="7" customFormat="1" ht="18" customHeight="1">
      <c r="A78" s="80" t="s">
        <v>76</v>
      </c>
      <c r="B78" s="69"/>
      <c r="C78" s="57" t="s">
        <v>20</v>
      </c>
      <c r="D78" s="57">
        <v>18</v>
      </c>
      <c r="E78" s="64"/>
      <c r="F78" s="58">
        <v>2.29</v>
      </c>
      <c r="G78" s="51">
        <v>45761</v>
      </c>
      <c r="H78" s="74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19">
        <v>998</v>
      </c>
      <c r="AB78" s="39" t="str">
        <f t="shared" si="3"/>
        <v/>
      </c>
      <c r="AC78" s="40"/>
      <c r="AD78" s="41"/>
      <c r="AE78" s="40"/>
      <c r="AF78" s="20"/>
      <c r="AG78" s="21"/>
      <c r="AH78" s="20"/>
      <c r="AI78" s="21"/>
      <c r="AJ78" s="20"/>
      <c r="AL78" s="2"/>
      <c r="AM78" s="3"/>
    </row>
    <row r="79" spans="1:42" ht="18" customHeight="1">
      <c r="A79" s="80" t="s">
        <v>241</v>
      </c>
      <c r="B79" s="83" t="s">
        <v>248</v>
      </c>
      <c r="C79" s="57" t="s">
        <v>20</v>
      </c>
      <c r="D79" s="57">
        <v>18</v>
      </c>
      <c r="E79" s="64"/>
      <c r="F79" s="58">
        <v>2.29</v>
      </c>
      <c r="G79" s="51">
        <v>45717</v>
      </c>
      <c r="H79" s="76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9">
        <v>3249</v>
      </c>
      <c r="AB79" s="39" t="str">
        <f t="shared" si="3"/>
        <v/>
      </c>
      <c r="AC79" s="17"/>
      <c r="AD79" s="16"/>
      <c r="AE79" s="17"/>
      <c r="AF79" s="16"/>
      <c r="AG79" s="17"/>
      <c r="AH79" s="16"/>
      <c r="AI79" s="17"/>
      <c r="AJ79" s="16"/>
      <c r="AK79" s="7"/>
      <c r="AL79" s="18"/>
      <c r="AM79" s="18"/>
      <c r="AN79" s="18"/>
      <c r="AO79" s="50"/>
      <c r="AP79" s="50"/>
    </row>
    <row r="80" spans="1:42" s="50" customFormat="1" ht="18" customHeight="1">
      <c r="A80" s="80" t="s">
        <v>244</v>
      </c>
      <c r="B80" s="83" t="s">
        <v>251</v>
      </c>
      <c r="C80" s="57" t="s">
        <v>20</v>
      </c>
      <c r="D80" s="57">
        <v>18</v>
      </c>
      <c r="E80" s="64"/>
      <c r="F80" s="58">
        <v>2.29</v>
      </c>
      <c r="G80" s="51">
        <v>45747</v>
      </c>
      <c r="H80" s="74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9">
        <v>3251</v>
      </c>
      <c r="AB80" s="39" t="str">
        <f t="shared" si="3"/>
        <v/>
      </c>
      <c r="AC80" s="17"/>
      <c r="AD80" s="16"/>
      <c r="AE80" s="17"/>
      <c r="AF80" s="16"/>
      <c r="AG80" s="17"/>
      <c r="AH80" s="16"/>
      <c r="AI80" s="17"/>
      <c r="AJ80" s="16"/>
      <c r="AK80" s="7"/>
      <c r="AL80" s="18"/>
      <c r="AM80" s="18"/>
      <c r="AN80" s="18"/>
    </row>
    <row r="81" spans="1:42" s="50" customFormat="1" ht="18" customHeight="1">
      <c r="A81" s="80" t="s">
        <v>77</v>
      </c>
      <c r="B81" s="69"/>
      <c r="C81" s="57" t="s">
        <v>20</v>
      </c>
      <c r="D81" s="57">
        <v>18</v>
      </c>
      <c r="E81" s="64"/>
      <c r="F81" s="58">
        <v>2.29</v>
      </c>
      <c r="G81" s="51">
        <v>45747</v>
      </c>
      <c r="H81" s="85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9">
        <v>1052</v>
      </c>
      <c r="AB81" s="39" t="str">
        <f t="shared" si="3"/>
        <v/>
      </c>
      <c r="AC81" s="17"/>
      <c r="AD81" s="16"/>
      <c r="AE81" s="17"/>
      <c r="AF81" s="16"/>
      <c r="AG81" s="17"/>
      <c r="AH81" s="16"/>
      <c r="AI81" s="17"/>
      <c r="AJ81" s="16"/>
      <c r="AK81" s="7"/>
      <c r="AL81" s="18"/>
      <c r="AM81" s="18"/>
      <c r="AN81" s="18"/>
    </row>
    <row r="82" spans="1:42" ht="18" customHeight="1">
      <c r="A82" s="80" t="s">
        <v>78</v>
      </c>
      <c r="B82" s="69" t="s">
        <v>136</v>
      </c>
      <c r="C82" s="57" t="s">
        <v>20</v>
      </c>
      <c r="D82" s="57">
        <v>18</v>
      </c>
      <c r="E82" s="64"/>
      <c r="F82" s="58">
        <v>2.29</v>
      </c>
      <c r="G82" s="51">
        <v>45747</v>
      </c>
      <c r="H82" s="76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 s="19">
        <v>1703</v>
      </c>
      <c r="AB82" s="39" t="str">
        <f t="shared" si="3"/>
        <v/>
      </c>
      <c r="AC82" s="17"/>
      <c r="AD82" s="16"/>
      <c r="AE82" s="17"/>
      <c r="AF82" s="16"/>
      <c r="AG82" s="17"/>
      <c r="AH82" s="16"/>
      <c r="AI82" s="17"/>
      <c r="AJ82" s="16"/>
      <c r="AK82" s="7"/>
      <c r="AL82" s="7"/>
      <c r="AM82" s="7"/>
      <c r="AN82" s="7"/>
      <c r="AO82" s="7"/>
      <c r="AP82" s="7"/>
    </row>
    <row r="83" spans="1:42" ht="18" customHeight="1">
      <c r="A83" s="80" t="s">
        <v>79</v>
      </c>
      <c r="B83" s="69"/>
      <c r="C83" s="57" t="s">
        <v>20</v>
      </c>
      <c r="D83" s="57">
        <v>18</v>
      </c>
      <c r="E83" s="64"/>
      <c r="F83" s="58">
        <v>2.29</v>
      </c>
      <c r="G83" s="51">
        <v>45747</v>
      </c>
      <c r="H83" s="76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 s="19">
        <v>1053</v>
      </c>
      <c r="AB83" s="39" t="str">
        <f t="shared" si="3"/>
        <v/>
      </c>
      <c r="AC83" s="17"/>
      <c r="AD83" s="16"/>
      <c r="AE83" s="17"/>
      <c r="AF83" s="16"/>
      <c r="AG83" s="17"/>
      <c r="AH83" s="16"/>
      <c r="AI83" s="17"/>
      <c r="AJ83" s="16"/>
      <c r="AK83" s="7"/>
      <c r="AM83" s="3"/>
    </row>
    <row r="84" spans="1:42" ht="18" customHeight="1">
      <c r="A84" s="80" t="s">
        <v>533</v>
      </c>
      <c r="B84" s="69" t="s">
        <v>532</v>
      </c>
      <c r="C84" s="57" t="s">
        <v>20</v>
      </c>
      <c r="D84" s="57">
        <v>18</v>
      </c>
      <c r="E84" s="64"/>
      <c r="F84" s="58">
        <v>2.29</v>
      </c>
      <c r="G84" s="51">
        <v>45747</v>
      </c>
      <c r="H84" s="76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 s="19">
        <v>1051</v>
      </c>
      <c r="AB84" s="39" t="str">
        <f t="shared" si="3"/>
        <v/>
      </c>
      <c r="AC84" s="17"/>
      <c r="AD84" s="16"/>
      <c r="AE84" s="17"/>
      <c r="AF84" s="20"/>
      <c r="AG84" s="21"/>
      <c r="AH84" s="20"/>
      <c r="AI84" s="21"/>
      <c r="AJ84" s="20"/>
      <c r="AK84" s="7"/>
      <c r="AM84" s="3"/>
      <c r="AN84" s="7"/>
    </row>
    <row r="85" spans="1:42" ht="18" customHeight="1">
      <c r="A85" s="80" t="s">
        <v>80</v>
      </c>
      <c r="B85" s="69"/>
      <c r="C85" s="57" t="s">
        <v>20</v>
      </c>
      <c r="D85" s="57">
        <v>18</v>
      </c>
      <c r="E85" s="64"/>
      <c r="F85" s="58">
        <v>2.29</v>
      </c>
      <c r="G85" s="51">
        <v>45747</v>
      </c>
      <c r="H85" s="76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 s="19">
        <v>1051</v>
      </c>
      <c r="AB85" s="39" t="str">
        <f t="shared" si="3"/>
        <v/>
      </c>
      <c r="AC85" s="17"/>
      <c r="AD85" s="16"/>
      <c r="AE85" s="17"/>
      <c r="AF85" s="20"/>
      <c r="AG85" s="21"/>
      <c r="AH85" s="20"/>
      <c r="AI85" s="21"/>
      <c r="AJ85" s="20"/>
      <c r="AK85" s="7"/>
      <c r="AM85" s="3"/>
      <c r="AN85" s="7"/>
    </row>
    <row r="86" spans="1:42" s="7" customFormat="1" ht="18" customHeight="1">
      <c r="A86" s="80" t="s">
        <v>243</v>
      </c>
      <c r="B86" s="97" t="s">
        <v>250</v>
      </c>
      <c r="C86" s="57" t="s">
        <v>20</v>
      </c>
      <c r="D86" s="57">
        <v>18</v>
      </c>
      <c r="E86" s="64"/>
      <c r="F86" s="58">
        <v>2.29</v>
      </c>
      <c r="G86" s="51">
        <v>45903</v>
      </c>
      <c r="H86" s="76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9">
        <v>3250</v>
      </c>
      <c r="AB86" s="39" t="str">
        <f t="shared" si="3"/>
        <v/>
      </c>
      <c r="AC86" s="17"/>
      <c r="AD86" s="16"/>
      <c r="AE86" s="17"/>
      <c r="AF86" s="16"/>
      <c r="AG86" s="17"/>
      <c r="AH86" s="16"/>
      <c r="AI86" s="17"/>
      <c r="AJ86" s="16"/>
      <c r="AL86" s="18"/>
      <c r="AM86" s="18"/>
      <c r="AN86" s="18"/>
      <c r="AO86" s="50"/>
      <c r="AP86" s="50"/>
    </row>
    <row r="87" spans="1:42" s="7" customFormat="1" ht="18" customHeight="1">
      <c r="A87" s="80" t="s">
        <v>242</v>
      </c>
      <c r="B87" s="97" t="s">
        <v>249</v>
      </c>
      <c r="C87" s="57" t="s">
        <v>20</v>
      </c>
      <c r="D87" s="57">
        <v>18</v>
      </c>
      <c r="E87" s="64"/>
      <c r="F87" s="58">
        <v>2.29</v>
      </c>
      <c r="G87" s="51">
        <v>45903</v>
      </c>
      <c r="H87" s="7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9">
        <v>3252</v>
      </c>
      <c r="AB87" s="39" t="str">
        <f t="shared" si="3"/>
        <v/>
      </c>
      <c r="AC87" s="17"/>
      <c r="AD87" s="16"/>
      <c r="AE87" s="17"/>
      <c r="AF87" s="16"/>
      <c r="AG87" s="17"/>
      <c r="AH87" s="16"/>
      <c r="AI87" s="17"/>
      <c r="AJ87" s="16"/>
      <c r="AL87" s="18"/>
      <c r="AM87" s="18"/>
      <c r="AN87" s="18"/>
      <c r="AO87" s="50"/>
      <c r="AP87" s="50"/>
    </row>
    <row r="88" spans="1:42" s="7" customFormat="1" ht="18" customHeight="1">
      <c r="A88" s="80" t="s">
        <v>295</v>
      </c>
      <c r="B88" s="84" t="s">
        <v>294</v>
      </c>
      <c r="C88" s="57" t="s">
        <v>20</v>
      </c>
      <c r="D88" s="57">
        <v>18</v>
      </c>
      <c r="E88" s="64"/>
      <c r="F88" s="58">
        <v>2.29</v>
      </c>
      <c r="G88" s="51">
        <v>45903</v>
      </c>
      <c r="H88" s="74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 s="19">
        <v>3298</v>
      </c>
      <c r="AB88" s="39" t="str">
        <f t="shared" si="3"/>
        <v/>
      </c>
      <c r="AC88" s="17"/>
      <c r="AD88" s="16"/>
      <c r="AE88" s="17"/>
      <c r="AF88" s="41"/>
      <c r="AG88" s="40"/>
      <c r="AH88" s="41"/>
      <c r="AI88" s="40"/>
      <c r="AJ88" s="41"/>
    </row>
    <row r="89" spans="1:42" s="7" customFormat="1" ht="18" customHeight="1">
      <c r="A89" s="80" t="s">
        <v>237</v>
      </c>
      <c r="B89" s="84" t="s">
        <v>246</v>
      </c>
      <c r="C89" s="57" t="s">
        <v>20</v>
      </c>
      <c r="D89" s="57">
        <v>18</v>
      </c>
      <c r="E89" s="64"/>
      <c r="F89" s="58">
        <v>2.29</v>
      </c>
      <c r="G89" s="51">
        <v>45903</v>
      </c>
      <c r="H89" s="74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19">
        <v>3253</v>
      </c>
      <c r="AB89" s="39" t="str">
        <f t="shared" si="3"/>
        <v/>
      </c>
      <c r="AC89" s="40"/>
      <c r="AD89" s="41"/>
      <c r="AE89" s="40"/>
      <c r="AF89" s="20"/>
      <c r="AG89" s="21"/>
      <c r="AH89" s="20"/>
      <c r="AI89" s="21"/>
      <c r="AJ89" s="20"/>
      <c r="AL89" s="2"/>
      <c r="AM89" s="3"/>
    </row>
    <row r="90" spans="1:42" s="7" customFormat="1" ht="18" customHeight="1">
      <c r="A90" s="80" t="s">
        <v>239</v>
      </c>
      <c r="B90" s="69" t="s">
        <v>247</v>
      </c>
      <c r="C90" s="57" t="s">
        <v>20</v>
      </c>
      <c r="D90" s="57">
        <v>18</v>
      </c>
      <c r="E90" s="64"/>
      <c r="F90" s="58">
        <v>2.29</v>
      </c>
      <c r="G90" s="51">
        <v>45903</v>
      </c>
      <c r="H90" s="76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9">
        <v>3247</v>
      </c>
      <c r="AB90" s="39" t="str">
        <f t="shared" si="3"/>
        <v/>
      </c>
      <c r="AC90" s="17"/>
      <c r="AD90" s="16"/>
      <c r="AE90" s="17"/>
      <c r="AF90" s="16"/>
      <c r="AG90" s="17"/>
      <c r="AH90" s="16"/>
      <c r="AI90" s="17"/>
      <c r="AJ90" s="16"/>
      <c r="AK90" s="2"/>
      <c r="AL90" s="18"/>
      <c r="AM90" s="18"/>
      <c r="AN90" s="18"/>
      <c r="AO90" s="50"/>
      <c r="AP90" s="50"/>
    </row>
    <row r="91" spans="1:42" s="7" customFormat="1" ht="18" customHeight="1">
      <c r="A91" s="80" t="s">
        <v>91</v>
      </c>
      <c r="B91" s="70" t="s">
        <v>93</v>
      </c>
      <c r="C91" s="79" t="s">
        <v>89</v>
      </c>
      <c r="D91" s="87">
        <v>1</v>
      </c>
      <c r="E91" s="64"/>
      <c r="F91" s="73">
        <v>7.09</v>
      </c>
      <c r="G91" s="51">
        <v>45903</v>
      </c>
      <c r="H91" s="76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 s="19">
        <v>1856</v>
      </c>
      <c r="AB91" s="39" t="str">
        <f t="shared" si="3"/>
        <v/>
      </c>
      <c r="AC91" s="17"/>
      <c r="AD91" s="16"/>
      <c r="AE91" s="17"/>
      <c r="AF91" s="16"/>
      <c r="AG91" s="17"/>
      <c r="AH91" s="16"/>
      <c r="AI91" s="17"/>
      <c r="AJ91" s="16"/>
    </row>
    <row r="92" spans="1:42" s="7" customFormat="1" ht="12" customHeight="1">
      <c r="A92" s="12"/>
      <c r="B92" s="11"/>
      <c r="C92" s="54"/>
      <c r="D92" s="13"/>
      <c r="E92" s="14"/>
      <c r="F92" s="31"/>
      <c r="G92" s="8"/>
      <c r="H92" s="77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29"/>
      <c r="AB92" s="39" t="str">
        <f t="shared" ref="AB92:AB173" si="4">IF(ISNUMBER(E92),E92,"")</f>
        <v/>
      </c>
      <c r="AC92" s="28"/>
      <c r="AD92" s="27"/>
      <c r="AE92" s="28"/>
      <c r="AF92" s="27"/>
      <c r="AG92" s="28"/>
      <c r="AH92" s="27"/>
      <c r="AI92" s="28"/>
      <c r="AJ92" s="27"/>
    </row>
    <row r="93" spans="1:42" s="7" customFormat="1" ht="32" customHeight="1">
      <c r="A93" s="104" t="s">
        <v>296</v>
      </c>
      <c r="B93" s="104"/>
      <c r="C93" s="104"/>
      <c r="D93" s="104"/>
      <c r="E93" s="104"/>
      <c r="F93" s="105"/>
      <c r="H93" s="75"/>
      <c r="AA93" s="23"/>
      <c r="AB93" s="24"/>
      <c r="AC93" s="25"/>
      <c r="AD93" s="26"/>
      <c r="AE93" s="25"/>
      <c r="AF93" s="26"/>
      <c r="AG93" s="25"/>
      <c r="AH93" s="26"/>
      <c r="AI93" s="25"/>
      <c r="AJ93" s="26"/>
    </row>
    <row r="94" spans="1:42" s="7" customFormat="1" ht="12" customHeight="1" thickBot="1">
      <c r="A94" s="66"/>
      <c r="B94" s="66"/>
      <c r="C94" s="66"/>
      <c r="D94" s="66"/>
      <c r="E94" s="66"/>
      <c r="F94" s="67"/>
      <c r="H94" s="75"/>
      <c r="AA94" s="24"/>
      <c r="AB94" s="24"/>
      <c r="AC94" s="25"/>
      <c r="AD94" s="26"/>
      <c r="AE94" s="25"/>
      <c r="AF94" s="26"/>
      <c r="AG94" s="25"/>
      <c r="AH94" s="26"/>
      <c r="AI94" s="25"/>
      <c r="AJ94" s="26"/>
    </row>
    <row r="95" spans="1:42" s="7" customFormat="1" ht="32" customHeight="1">
      <c r="A95" s="59" t="s">
        <v>2</v>
      </c>
      <c r="B95" s="61" t="s">
        <v>34</v>
      </c>
      <c r="C95" s="62" t="s">
        <v>19</v>
      </c>
      <c r="D95" s="63" t="s">
        <v>17</v>
      </c>
      <c r="E95" s="65" t="s">
        <v>18</v>
      </c>
      <c r="F95" s="68" t="s">
        <v>16</v>
      </c>
      <c r="G95" s="98" t="s">
        <v>14</v>
      </c>
      <c r="H95" s="76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 s="23"/>
      <c r="AB95" s="24"/>
      <c r="AC95" s="25"/>
      <c r="AD95" s="26"/>
      <c r="AE95" s="25"/>
      <c r="AF95" s="27"/>
      <c r="AG95" s="28"/>
      <c r="AH95" s="27"/>
      <c r="AI95" s="28"/>
      <c r="AJ95" s="27"/>
    </row>
    <row r="96" spans="1:42" ht="18" customHeight="1">
      <c r="A96" s="80" t="s">
        <v>145</v>
      </c>
      <c r="B96" s="69" t="s">
        <v>146</v>
      </c>
      <c r="C96" s="57" t="s">
        <v>20</v>
      </c>
      <c r="D96" s="57">
        <v>18</v>
      </c>
      <c r="E96" s="64"/>
      <c r="F96" s="58">
        <v>1.69</v>
      </c>
      <c r="G96" s="51">
        <v>45740</v>
      </c>
      <c r="AA96" s="19">
        <v>2754</v>
      </c>
      <c r="AB96" s="39" t="str">
        <f t="shared" ref="AB96:AB118" si="5">IF(ISNUMBER(E96),E96,"")</f>
        <v/>
      </c>
      <c r="AC96" s="40"/>
      <c r="AD96" s="41"/>
      <c r="AE96" s="40"/>
      <c r="AF96" s="41"/>
      <c r="AG96" s="40"/>
      <c r="AH96" s="41"/>
      <c r="AI96" s="40"/>
      <c r="AJ96" s="41"/>
      <c r="AM96" s="3"/>
    </row>
    <row r="97" spans="1:42" s="7" customFormat="1" ht="18" customHeight="1">
      <c r="A97" s="80" t="s">
        <v>259</v>
      </c>
      <c r="B97" s="69" t="s">
        <v>144</v>
      </c>
      <c r="C97" s="57" t="s">
        <v>20</v>
      </c>
      <c r="D97" s="57">
        <v>18</v>
      </c>
      <c r="E97" s="64"/>
      <c r="F97" s="58">
        <v>1.69</v>
      </c>
      <c r="G97" s="51">
        <v>45740</v>
      </c>
      <c r="H97" s="74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 s="19">
        <v>3074</v>
      </c>
      <c r="AB97" s="39" t="str">
        <f t="shared" si="5"/>
        <v/>
      </c>
      <c r="AC97" s="17"/>
      <c r="AD97" s="16"/>
      <c r="AE97" s="17"/>
      <c r="AF97" s="41"/>
      <c r="AG97" s="40"/>
      <c r="AH97" s="41"/>
      <c r="AI97" s="40"/>
      <c r="AJ97" s="41"/>
    </row>
    <row r="98" spans="1:42" s="7" customFormat="1" ht="18" customHeight="1">
      <c r="A98" s="80" t="s">
        <v>210</v>
      </c>
      <c r="B98" s="69" t="s">
        <v>148</v>
      </c>
      <c r="C98" s="57" t="s">
        <v>20</v>
      </c>
      <c r="D98" s="57">
        <v>18</v>
      </c>
      <c r="E98" s="64"/>
      <c r="F98" s="58">
        <v>1.69</v>
      </c>
      <c r="G98" s="51">
        <v>45740</v>
      </c>
      <c r="H98" s="74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 s="19">
        <v>2755</v>
      </c>
      <c r="AB98" s="39" t="str">
        <f t="shared" si="5"/>
        <v/>
      </c>
      <c r="AC98" s="17"/>
      <c r="AD98" s="16"/>
      <c r="AE98" s="17"/>
      <c r="AF98" s="16"/>
      <c r="AG98" s="17"/>
      <c r="AH98" s="16"/>
      <c r="AI98" s="17"/>
      <c r="AJ98" s="16"/>
    </row>
    <row r="99" spans="1:42" s="7" customFormat="1" ht="18" customHeight="1">
      <c r="A99" s="80" t="s">
        <v>228</v>
      </c>
      <c r="B99" s="69" t="s">
        <v>149</v>
      </c>
      <c r="C99" s="57" t="s">
        <v>20</v>
      </c>
      <c r="D99" s="57">
        <v>18</v>
      </c>
      <c r="E99" s="64"/>
      <c r="F99" s="58">
        <v>1.69</v>
      </c>
      <c r="G99" s="51">
        <v>45740</v>
      </c>
      <c r="H99" s="74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 s="19">
        <v>2756</v>
      </c>
      <c r="AB99" s="39" t="str">
        <f t="shared" si="5"/>
        <v/>
      </c>
      <c r="AC99" s="17"/>
      <c r="AD99" s="16"/>
      <c r="AE99" s="17"/>
      <c r="AF99" s="16"/>
      <c r="AG99" s="17"/>
      <c r="AH99" s="16"/>
      <c r="AI99" s="17"/>
      <c r="AJ99" s="16"/>
    </row>
    <row r="100" spans="1:42" s="7" customFormat="1" ht="18" customHeight="1">
      <c r="A100" s="80" t="s">
        <v>260</v>
      </c>
      <c r="B100" s="69" t="s">
        <v>261</v>
      </c>
      <c r="C100" s="57" t="s">
        <v>20</v>
      </c>
      <c r="D100" s="57">
        <v>18</v>
      </c>
      <c r="E100" s="64"/>
      <c r="F100" s="58">
        <v>1.69</v>
      </c>
      <c r="G100" s="51">
        <v>45740</v>
      </c>
      <c r="H100" s="74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 s="17">
        <v>3077</v>
      </c>
      <c r="AB100" s="39" t="str">
        <f t="shared" si="5"/>
        <v/>
      </c>
      <c r="AC100" s="17"/>
      <c r="AD100" s="41"/>
      <c r="AE100" s="40"/>
      <c r="AF100" s="41"/>
      <c r="AG100" s="17"/>
      <c r="AH100" s="16"/>
      <c r="AI100" s="17"/>
      <c r="AJ100" s="16"/>
    </row>
    <row r="101" spans="1:42" s="7" customFormat="1" ht="18" customHeight="1">
      <c r="A101" s="80" t="s">
        <v>150</v>
      </c>
      <c r="B101" s="69" t="s">
        <v>151</v>
      </c>
      <c r="C101" s="57" t="s">
        <v>20</v>
      </c>
      <c r="D101" s="57">
        <v>18</v>
      </c>
      <c r="E101" s="64"/>
      <c r="F101" s="58">
        <v>1.69</v>
      </c>
      <c r="G101" s="51">
        <v>45740</v>
      </c>
      <c r="H101" s="74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 s="19">
        <v>2757</v>
      </c>
      <c r="AB101" s="39" t="str">
        <f t="shared" si="5"/>
        <v/>
      </c>
      <c r="AC101" s="17"/>
      <c r="AD101" s="16"/>
      <c r="AE101" s="17"/>
      <c r="AF101" s="41"/>
      <c r="AG101" s="40"/>
      <c r="AH101" s="41"/>
      <c r="AI101" s="40"/>
      <c r="AJ101" s="41"/>
    </row>
    <row r="102" spans="1:42" s="7" customFormat="1" ht="18" customHeight="1">
      <c r="A102" s="80" t="s">
        <v>35</v>
      </c>
      <c r="B102" s="69" t="s">
        <v>152</v>
      </c>
      <c r="C102" s="57" t="s">
        <v>20</v>
      </c>
      <c r="D102" s="57">
        <v>18</v>
      </c>
      <c r="E102" s="64"/>
      <c r="F102" s="58">
        <v>1.69</v>
      </c>
      <c r="G102" s="51">
        <v>45740</v>
      </c>
      <c r="H102" s="74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 s="19">
        <v>2514</v>
      </c>
      <c r="AB102" s="39" t="str">
        <f t="shared" si="5"/>
        <v/>
      </c>
      <c r="AC102" s="17"/>
      <c r="AD102" s="16"/>
      <c r="AE102" s="17"/>
      <c r="AF102" s="41"/>
      <c r="AG102" s="40"/>
      <c r="AH102" s="41"/>
      <c r="AI102" s="40"/>
      <c r="AJ102" s="41"/>
    </row>
    <row r="103" spans="1:42" s="7" customFormat="1" ht="18" customHeight="1">
      <c r="A103" s="80" t="s">
        <v>153</v>
      </c>
      <c r="B103" s="69" t="s">
        <v>154</v>
      </c>
      <c r="C103" s="57" t="s">
        <v>20</v>
      </c>
      <c r="D103" s="57">
        <v>18</v>
      </c>
      <c r="E103" s="64"/>
      <c r="F103" s="58">
        <v>1.69</v>
      </c>
      <c r="G103" s="51">
        <v>45740</v>
      </c>
      <c r="H103" s="74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 s="19">
        <v>2758</v>
      </c>
      <c r="AB103" s="39" t="str">
        <f t="shared" si="5"/>
        <v/>
      </c>
      <c r="AC103" s="17"/>
      <c r="AD103" s="16"/>
      <c r="AE103" s="17"/>
      <c r="AF103" s="41"/>
      <c r="AG103" s="40"/>
      <c r="AH103" s="41"/>
      <c r="AI103" s="40"/>
      <c r="AJ103" s="41"/>
    </row>
    <row r="104" spans="1:42" s="7" customFormat="1" ht="18" customHeight="1">
      <c r="A104" s="80" t="s">
        <v>155</v>
      </c>
      <c r="B104" s="69" t="s">
        <v>156</v>
      </c>
      <c r="C104" s="57" t="s">
        <v>20</v>
      </c>
      <c r="D104" s="57">
        <v>18</v>
      </c>
      <c r="E104" s="64"/>
      <c r="F104" s="58">
        <v>1.69</v>
      </c>
      <c r="G104" s="51">
        <v>45740</v>
      </c>
      <c r="H104" s="7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 s="19">
        <v>2759</v>
      </c>
      <c r="AB104" s="39" t="str">
        <f t="shared" si="5"/>
        <v/>
      </c>
      <c r="AC104" s="17"/>
      <c r="AD104" s="16"/>
      <c r="AE104" s="17"/>
      <c r="AF104" s="16"/>
      <c r="AG104" s="17"/>
      <c r="AH104" s="16"/>
      <c r="AI104" s="17"/>
      <c r="AJ104" s="16"/>
    </row>
    <row r="105" spans="1:42" s="7" customFormat="1" ht="18" customHeight="1">
      <c r="A105" s="80" t="s">
        <v>223</v>
      </c>
      <c r="B105" s="69" t="s">
        <v>43</v>
      </c>
      <c r="C105" s="57" t="s">
        <v>20</v>
      </c>
      <c r="D105" s="57">
        <v>18</v>
      </c>
      <c r="E105" s="64"/>
      <c r="F105" s="58">
        <v>1.69</v>
      </c>
      <c r="G105" s="51">
        <v>45740</v>
      </c>
      <c r="H105" s="7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9">
        <v>2924</v>
      </c>
      <c r="AB105" s="39" t="str">
        <f t="shared" si="5"/>
        <v/>
      </c>
      <c r="AC105" s="17"/>
      <c r="AD105" s="16"/>
      <c r="AE105" s="17"/>
      <c r="AF105" s="20"/>
      <c r="AG105" s="21"/>
      <c r="AH105" s="20"/>
      <c r="AI105" s="21"/>
      <c r="AJ105" s="20"/>
      <c r="AL105" s="18"/>
      <c r="AM105" s="18"/>
      <c r="AN105" s="18"/>
      <c r="AO105" s="50"/>
      <c r="AP105" s="50"/>
    </row>
    <row r="106" spans="1:42" s="7" customFormat="1" ht="18" customHeight="1">
      <c r="A106" s="80" t="s">
        <v>157</v>
      </c>
      <c r="B106" s="69" t="s">
        <v>158</v>
      </c>
      <c r="C106" s="57" t="s">
        <v>20</v>
      </c>
      <c r="D106" s="57">
        <v>18</v>
      </c>
      <c r="E106" s="64"/>
      <c r="F106" s="58">
        <v>1.69</v>
      </c>
      <c r="G106" s="51">
        <v>45740</v>
      </c>
      <c r="H106" s="74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19">
        <v>2760</v>
      </c>
      <c r="AB106" s="39" t="str">
        <f t="shared" si="5"/>
        <v/>
      </c>
      <c r="AC106" s="40"/>
      <c r="AD106" s="41"/>
      <c r="AE106" s="40"/>
      <c r="AF106" s="41"/>
      <c r="AG106" s="40"/>
      <c r="AH106" s="41"/>
      <c r="AI106" s="40"/>
      <c r="AJ106" s="41"/>
      <c r="AL106" s="2"/>
      <c r="AM106" s="3"/>
    </row>
    <row r="107" spans="1:42" s="7" customFormat="1" ht="18" customHeight="1">
      <c r="A107" s="80" t="s">
        <v>36</v>
      </c>
      <c r="B107" s="69" t="s">
        <v>44</v>
      </c>
      <c r="C107" s="57" t="s">
        <v>20</v>
      </c>
      <c r="D107" s="57">
        <v>18</v>
      </c>
      <c r="E107" s="64"/>
      <c r="F107" s="58">
        <v>1.69</v>
      </c>
      <c r="G107" s="51">
        <v>45740</v>
      </c>
      <c r="H107" s="74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9">
        <v>2527</v>
      </c>
      <c r="AB107" s="39" t="str">
        <f t="shared" si="5"/>
        <v/>
      </c>
      <c r="AC107" s="17"/>
      <c r="AD107" s="16"/>
      <c r="AE107" s="17"/>
      <c r="AF107" s="41"/>
      <c r="AG107" s="40"/>
      <c r="AH107" s="41"/>
      <c r="AI107" s="40"/>
      <c r="AJ107" s="41"/>
      <c r="AL107" s="50"/>
      <c r="AM107" s="50"/>
      <c r="AN107" s="50"/>
      <c r="AO107" s="50"/>
      <c r="AP107" s="50"/>
    </row>
    <row r="108" spans="1:42" s="7" customFormat="1" ht="18" customHeight="1">
      <c r="A108" s="80" t="s">
        <v>37</v>
      </c>
      <c r="B108" s="69" t="s">
        <v>43</v>
      </c>
      <c r="C108" s="57" t="s">
        <v>20</v>
      </c>
      <c r="D108" s="57">
        <v>18</v>
      </c>
      <c r="E108" s="64"/>
      <c r="F108" s="58">
        <v>1.69</v>
      </c>
      <c r="G108" s="51">
        <v>45740</v>
      </c>
      <c r="H108" s="74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 s="19">
        <v>2518</v>
      </c>
      <c r="AB108" s="39" t="str">
        <f t="shared" si="5"/>
        <v/>
      </c>
      <c r="AC108" s="17"/>
      <c r="AD108" s="16"/>
      <c r="AE108" s="17"/>
      <c r="AF108" s="16"/>
      <c r="AG108" s="17"/>
      <c r="AH108" s="16"/>
      <c r="AI108" s="17"/>
      <c r="AJ108" s="16"/>
      <c r="AN108" s="2"/>
      <c r="AO108" s="2"/>
      <c r="AP108" s="2"/>
    </row>
    <row r="109" spans="1:42" s="7" customFormat="1" ht="18" customHeight="1">
      <c r="A109" s="80" t="s">
        <v>162</v>
      </c>
      <c r="B109" s="69" t="s">
        <v>163</v>
      </c>
      <c r="C109" s="57" t="s">
        <v>20</v>
      </c>
      <c r="D109" s="57">
        <v>18</v>
      </c>
      <c r="E109" s="64"/>
      <c r="F109" s="58">
        <v>1.69</v>
      </c>
      <c r="G109" s="51">
        <v>45740</v>
      </c>
      <c r="H109" s="74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 s="19">
        <v>2761</v>
      </c>
      <c r="AB109" s="39" t="str">
        <f t="shared" si="5"/>
        <v/>
      </c>
      <c r="AC109" s="17"/>
      <c r="AD109" s="16"/>
      <c r="AE109" s="17"/>
      <c r="AF109" s="16"/>
      <c r="AG109" s="17"/>
      <c r="AH109" s="16"/>
      <c r="AI109" s="17"/>
      <c r="AJ109" s="16"/>
      <c r="AN109" s="2"/>
      <c r="AO109" s="2"/>
      <c r="AP109" s="2"/>
    </row>
    <row r="110" spans="1:42" ht="18" customHeight="1">
      <c r="A110" s="80" t="s">
        <v>159</v>
      </c>
      <c r="B110" s="69" t="s">
        <v>160</v>
      </c>
      <c r="C110" s="57" t="s">
        <v>20</v>
      </c>
      <c r="D110" s="57">
        <v>18</v>
      </c>
      <c r="E110" s="64"/>
      <c r="F110" s="58">
        <v>1.69</v>
      </c>
      <c r="G110" s="51">
        <v>45740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 s="19">
        <v>2762</v>
      </c>
      <c r="AB110" s="39" t="str">
        <f t="shared" si="5"/>
        <v/>
      </c>
      <c r="AC110" s="17"/>
      <c r="AD110" s="16"/>
      <c r="AE110" s="17"/>
      <c r="AF110" s="16"/>
      <c r="AG110" s="17"/>
      <c r="AH110" s="16"/>
      <c r="AI110" s="17"/>
      <c r="AJ110" s="16"/>
      <c r="AK110" s="50"/>
      <c r="AL110" s="7"/>
      <c r="AM110" s="7"/>
      <c r="AN110" s="7"/>
      <c r="AO110" s="7"/>
      <c r="AP110" s="7"/>
    </row>
    <row r="111" spans="1:42" s="50" customFormat="1" ht="18" customHeight="1">
      <c r="A111" s="80" t="s">
        <v>529</v>
      </c>
      <c r="B111" s="69" t="s">
        <v>161</v>
      </c>
      <c r="C111" s="57" t="s">
        <v>20</v>
      </c>
      <c r="D111" s="57">
        <v>18</v>
      </c>
      <c r="E111" s="64"/>
      <c r="F111" s="58">
        <v>1.69</v>
      </c>
      <c r="G111" s="51">
        <v>45740</v>
      </c>
      <c r="H111" s="74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 s="19">
        <v>3523</v>
      </c>
      <c r="AB111" s="39" t="str">
        <f t="shared" si="5"/>
        <v/>
      </c>
      <c r="AC111" s="17"/>
      <c r="AD111" s="16"/>
      <c r="AE111" s="17"/>
      <c r="AF111" s="16"/>
      <c r="AG111" s="17"/>
      <c r="AH111" s="16"/>
      <c r="AI111" s="17"/>
      <c r="AJ111" s="16"/>
      <c r="AK111" s="2"/>
      <c r="AL111" s="7"/>
      <c r="AM111" s="7"/>
      <c r="AN111" s="2"/>
      <c r="AO111" s="2"/>
      <c r="AP111" s="2"/>
    </row>
    <row r="112" spans="1:42" s="50" customFormat="1" ht="18" customHeight="1">
      <c r="A112" s="80" t="s">
        <v>38</v>
      </c>
      <c r="B112" s="69" t="s">
        <v>165</v>
      </c>
      <c r="C112" s="57" t="s">
        <v>20</v>
      </c>
      <c r="D112" s="57">
        <v>18</v>
      </c>
      <c r="E112" s="64"/>
      <c r="F112" s="58">
        <v>1.69</v>
      </c>
      <c r="G112" s="51">
        <v>45740</v>
      </c>
      <c r="H112" s="74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19">
        <v>2559</v>
      </c>
      <c r="AB112" s="39" t="str">
        <f t="shared" si="5"/>
        <v/>
      </c>
      <c r="AC112" s="40"/>
      <c r="AD112" s="41"/>
      <c r="AE112" s="40"/>
      <c r="AF112" s="20"/>
      <c r="AG112" s="21"/>
      <c r="AH112" s="20"/>
      <c r="AI112" s="21"/>
      <c r="AJ112" s="20"/>
      <c r="AL112" s="2"/>
      <c r="AM112" s="3"/>
      <c r="AN112" s="7"/>
      <c r="AO112" s="7"/>
      <c r="AP112" s="7"/>
    </row>
    <row r="113" spans="1:42" s="50" customFormat="1" ht="18" customHeight="1">
      <c r="A113" s="80" t="s">
        <v>164</v>
      </c>
      <c r="B113" s="69" t="s">
        <v>166</v>
      </c>
      <c r="C113" s="57" t="s">
        <v>20</v>
      </c>
      <c r="D113" s="57">
        <v>18</v>
      </c>
      <c r="E113" s="64"/>
      <c r="F113" s="58">
        <v>1.69</v>
      </c>
      <c r="G113" s="51">
        <v>45740</v>
      </c>
      <c r="H113" s="74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19">
        <v>2764</v>
      </c>
      <c r="AB113" s="39" t="str">
        <f t="shared" si="5"/>
        <v/>
      </c>
      <c r="AC113" s="40"/>
      <c r="AD113" s="41"/>
      <c r="AE113" s="40"/>
      <c r="AF113" s="20"/>
      <c r="AG113" s="21"/>
      <c r="AH113" s="20"/>
      <c r="AI113" s="21"/>
      <c r="AJ113" s="20"/>
      <c r="AL113" s="2"/>
      <c r="AM113" s="3"/>
      <c r="AN113" s="7"/>
      <c r="AO113" s="7"/>
      <c r="AP113" s="7"/>
    </row>
    <row r="114" spans="1:42" ht="18" customHeight="1">
      <c r="A114" s="80" t="s">
        <v>221</v>
      </c>
      <c r="B114" s="69" t="s">
        <v>222</v>
      </c>
      <c r="C114" s="57" t="s">
        <v>20</v>
      </c>
      <c r="D114" s="57">
        <v>18</v>
      </c>
      <c r="E114" s="64"/>
      <c r="F114" s="58">
        <v>1.69</v>
      </c>
      <c r="G114" s="51">
        <v>45740</v>
      </c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9">
        <v>2523</v>
      </c>
      <c r="AB114" s="39" t="str">
        <f t="shared" si="5"/>
        <v/>
      </c>
      <c r="AC114" s="17"/>
      <c r="AD114" s="16"/>
      <c r="AE114" s="17"/>
      <c r="AF114" s="16"/>
      <c r="AG114" s="17"/>
      <c r="AH114" s="16"/>
      <c r="AI114" s="17"/>
      <c r="AJ114" s="16"/>
      <c r="AL114" s="18"/>
      <c r="AM114" s="18"/>
      <c r="AN114" s="18"/>
      <c r="AO114" s="50"/>
      <c r="AP114" s="50"/>
    </row>
    <row r="115" spans="1:42" ht="18" customHeight="1">
      <c r="A115" s="80" t="s">
        <v>39</v>
      </c>
      <c r="B115" s="69" t="s">
        <v>147</v>
      </c>
      <c r="C115" s="57" t="s">
        <v>20</v>
      </c>
      <c r="D115" s="57">
        <v>18</v>
      </c>
      <c r="E115" s="64"/>
      <c r="F115" s="58">
        <v>1.69</v>
      </c>
      <c r="G115" s="51">
        <v>45740</v>
      </c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9">
        <v>2522</v>
      </c>
      <c r="AB115" s="39" t="str">
        <f t="shared" si="5"/>
        <v/>
      </c>
      <c r="AC115" s="17"/>
      <c r="AD115" s="16"/>
      <c r="AE115" s="17"/>
      <c r="AF115" s="16"/>
      <c r="AG115" s="17"/>
      <c r="AH115" s="16"/>
      <c r="AI115" s="17"/>
      <c r="AJ115" s="16"/>
      <c r="AL115" s="18"/>
      <c r="AM115" s="18"/>
      <c r="AN115" s="18"/>
      <c r="AO115" s="50"/>
      <c r="AP115" s="50"/>
    </row>
    <row r="116" spans="1:42" ht="18" customHeight="1">
      <c r="A116" s="80" t="s">
        <v>40</v>
      </c>
      <c r="B116" s="69" t="s">
        <v>167</v>
      </c>
      <c r="C116" s="57" t="s">
        <v>20</v>
      </c>
      <c r="D116" s="57">
        <v>18</v>
      </c>
      <c r="E116" s="64"/>
      <c r="F116" s="58">
        <v>1.69</v>
      </c>
      <c r="G116" s="51">
        <v>45740</v>
      </c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19">
        <v>2524</v>
      </c>
      <c r="AB116" s="39" t="str">
        <f t="shared" si="5"/>
        <v/>
      </c>
      <c r="AC116" s="17"/>
      <c r="AD116" s="16"/>
      <c r="AE116" s="17"/>
      <c r="AF116" s="16"/>
      <c r="AG116" s="17"/>
      <c r="AH116" s="16"/>
      <c r="AI116" s="17"/>
      <c r="AJ116" s="16"/>
      <c r="AL116" s="7"/>
      <c r="AM116" s="7"/>
      <c r="AN116" s="7"/>
      <c r="AO116" s="7"/>
      <c r="AP116" s="7"/>
    </row>
    <row r="117" spans="1:42" ht="18" customHeight="1">
      <c r="A117" s="80" t="s">
        <v>41</v>
      </c>
      <c r="B117" s="69" t="s">
        <v>168</v>
      </c>
      <c r="C117" s="57" t="s">
        <v>20</v>
      </c>
      <c r="D117" s="57">
        <v>18</v>
      </c>
      <c r="E117" s="64"/>
      <c r="F117" s="58">
        <v>1.69</v>
      </c>
      <c r="G117" s="51">
        <v>45740</v>
      </c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 s="19">
        <v>2525</v>
      </c>
      <c r="AB117" s="39" t="str">
        <f t="shared" si="5"/>
        <v/>
      </c>
      <c r="AC117" s="17"/>
      <c r="AD117" s="16"/>
      <c r="AE117" s="17"/>
      <c r="AF117" s="16"/>
      <c r="AG117" s="17"/>
      <c r="AH117" s="16"/>
      <c r="AI117" s="17"/>
      <c r="AJ117" s="16"/>
      <c r="AM117" s="3"/>
    </row>
    <row r="118" spans="1:42" s="7" customFormat="1" ht="18" customHeight="1">
      <c r="A118" s="80" t="s">
        <v>42</v>
      </c>
      <c r="B118" s="69" t="s">
        <v>169</v>
      </c>
      <c r="C118" s="57" t="s">
        <v>20</v>
      </c>
      <c r="D118" s="57">
        <v>18</v>
      </c>
      <c r="E118" s="64"/>
      <c r="F118" s="58">
        <v>1.69</v>
      </c>
      <c r="G118" s="51">
        <v>45740</v>
      </c>
      <c r="H118" s="74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 s="19">
        <v>2528</v>
      </c>
      <c r="AB118" s="39" t="str">
        <f t="shared" si="5"/>
        <v/>
      </c>
      <c r="AC118" s="17"/>
      <c r="AD118" s="16"/>
      <c r="AE118" s="17"/>
      <c r="AF118" s="20"/>
      <c r="AG118" s="21"/>
      <c r="AH118" s="20"/>
      <c r="AI118" s="21"/>
      <c r="AJ118" s="20"/>
      <c r="AL118" s="2"/>
      <c r="AM118" s="3"/>
      <c r="AO118" s="2"/>
      <c r="AP118" s="2"/>
    </row>
    <row r="120" spans="1:42" s="7" customFormat="1" ht="32" customHeight="1">
      <c r="A120" s="104" t="s">
        <v>297</v>
      </c>
      <c r="B120" s="104"/>
      <c r="C120" s="104"/>
      <c r="D120" s="104"/>
      <c r="E120" s="104"/>
      <c r="F120" s="105"/>
      <c r="H120" s="75"/>
      <c r="AA120" s="23"/>
      <c r="AB120" s="39" t="str">
        <f t="shared" ref="AB120:AB122" si="6">IF(ISNUMBER(E120),E120,"")</f>
        <v/>
      </c>
      <c r="AC120" s="25"/>
      <c r="AD120" s="26"/>
      <c r="AE120" s="25"/>
      <c r="AF120" s="26"/>
      <c r="AG120" s="25"/>
      <c r="AH120" s="26"/>
      <c r="AI120" s="25"/>
      <c r="AJ120" s="26"/>
    </row>
    <row r="121" spans="1:42" s="7" customFormat="1" ht="12" customHeight="1" thickBot="1">
      <c r="A121" s="66"/>
      <c r="B121" s="66"/>
      <c r="C121" s="66"/>
      <c r="D121" s="66"/>
      <c r="E121" s="66"/>
      <c r="F121" s="67"/>
      <c r="H121" s="75"/>
      <c r="AA121" s="24"/>
      <c r="AB121" s="39" t="str">
        <f t="shared" si="6"/>
        <v/>
      </c>
      <c r="AC121" s="26"/>
      <c r="AD121" s="25"/>
      <c r="AE121" s="26"/>
      <c r="AF121" s="25"/>
      <c r="AG121" s="26"/>
      <c r="AH121" s="25"/>
      <c r="AI121" s="26"/>
    </row>
    <row r="122" spans="1:42" s="7" customFormat="1" ht="32" customHeight="1">
      <c r="A122" s="59" t="s">
        <v>2</v>
      </c>
      <c r="B122" s="61" t="s">
        <v>34</v>
      </c>
      <c r="C122" s="62" t="s">
        <v>19</v>
      </c>
      <c r="D122" s="63" t="s">
        <v>17</v>
      </c>
      <c r="E122" s="65" t="s">
        <v>18</v>
      </c>
      <c r="F122" s="68" t="s">
        <v>16</v>
      </c>
      <c r="G122" s="98" t="s">
        <v>14</v>
      </c>
      <c r="H122" s="76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 s="23"/>
      <c r="AB122" s="39" t="str">
        <f t="shared" si="6"/>
        <v/>
      </c>
      <c r="AC122" s="25"/>
      <c r="AD122" s="26"/>
      <c r="AE122" s="25"/>
      <c r="AF122" s="27"/>
      <c r="AG122" s="28"/>
      <c r="AH122" s="27"/>
      <c r="AI122" s="28"/>
      <c r="AJ122" s="27"/>
    </row>
    <row r="123" spans="1:42" ht="18" customHeight="1">
      <c r="A123" s="80" t="s">
        <v>15</v>
      </c>
      <c r="B123" s="69" t="s">
        <v>141</v>
      </c>
      <c r="C123" s="57" t="s">
        <v>20</v>
      </c>
      <c r="D123" s="57">
        <v>18</v>
      </c>
      <c r="E123" s="64"/>
      <c r="F123" s="58">
        <v>1.69</v>
      </c>
      <c r="G123" s="51">
        <v>45768</v>
      </c>
      <c r="H123" s="76"/>
      <c r="AA123" s="19">
        <v>2546</v>
      </c>
      <c r="AB123" s="39" t="str">
        <f t="shared" ref="AB123:AB169" si="7">IF(ISNUMBER(E123),E123,"")</f>
        <v/>
      </c>
      <c r="AC123" s="40"/>
      <c r="AD123" s="41"/>
      <c r="AE123" s="40"/>
      <c r="AF123" s="41"/>
      <c r="AG123" s="40"/>
      <c r="AH123" s="41"/>
      <c r="AI123" s="40"/>
      <c r="AJ123" s="41"/>
      <c r="AK123" s="7"/>
      <c r="AM123" s="3"/>
    </row>
    <row r="124" spans="1:42" s="7" customFormat="1" ht="18" customHeight="1">
      <c r="A124" s="80" t="s">
        <v>21</v>
      </c>
      <c r="B124" s="69" t="s">
        <v>140</v>
      </c>
      <c r="C124" s="57" t="s">
        <v>20</v>
      </c>
      <c r="D124" s="57">
        <v>18</v>
      </c>
      <c r="E124" s="64"/>
      <c r="F124" s="58">
        <v>1.69</v>
      </c>
      <c r="G124" s="51">
        <v>45768</v>
      </c>
      <c r="H124" s="7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 s="19">
        <v>2547</v>
      </c>
      <c r="AB124" s="39" t="str">
        <f t="shared" si="7"/>
        <v/>
      </c>
      <c r="AC124" s="17"/>
      <c r="AD124" s="16"/>
      <c r="AE124" s="17"/>
      <c r="AF124" s="41"/>
      <c r="AG124" s="40"/>
      <c r="AH124" s="41"/>
      <c r="AI124" s="40"/>
      <c r="AJ124" s="41"/>
      <c r="AK124" s="2"/>
    </row>
    <row r="125" spans="1:42" s="7" customFormat="1" ht="18" customHeight="1">
      <c r="A125" s="80" t="s">
        <v>22</v>
      </c>
      <c r="B125" s="69" t="s">
        <v>143</v>
      </c>
      <c r="C125" s="57" t="s">
        <v>20</v>
      </c>
      <c r="D125" s="57">
        <v>18</v>
      </c>
      <c r="E125" s="64"/>
      <c r="F125" s="58">
        <v>1.69</v>
      </c>
      <c r="G125" s="51">
        <v>45768</v>
      </c>
      <c r="H125" s="76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 s="19">
        <v>2549</v>
      </c>
      <c r="AB125" s="39" t="str">
        <f t="shared" si="7"/>
        <v/>
      </c>
      <c r="AC125" s="17"/>
      <c r="AD125" s="16"/>
      <c r="AE125" s="17"/>
      <c r="AF125" s="16"/>
      <c r="AG125" s="17"/>
      <c r="AH125" s="16"/>
      <c r="AI125" s="17"/>
      <c r="AJ125" s="16"/>
      <c r="AK125" s="2"/>
    </row>
    <row r="126" spans="1:42" s="7" customFormat="1" ht="18" customHeight="1">
      <c r="A126" s="80" t="s">
        <v>23</v>
      </c>
      <c r="B126" s="69" t="s">
        <v>142</v>
      </c>
      <c r="C126" s="57" t="s">
        <v>20</v>
      </c>
      <c r="D126" s="57">
        <v>18</v>
      </c>
      <c r="E126" s="64"/>
      <c r="F126" s="58">
        <v>1.69</v>
      </c>
      <c r="G126" s="51">
        <v>45768</v>
      </c>
      <c r="H126" s="7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 s="19">
        <v>2548</v>
      </c>
      <c r="AB126" s="39" t="str">
        <f t="shared" si="7"/>
        <v/>
      </c>
      <c r="AC126" s="17"/>
      <c r="AD126" s="16"/>
      <c r="AE126" s="17"/>
      <c r="AF126" s="41"/>
      <c r="AG126" s="40"/>
      <c r="AH126" s="41"/>
      <c r="AI126" s="40"/>
      <c r="AJ126" s="41"/>
    </row>
    <row r="127" spans="1:42" s="7" customFormat="1" ht="18" customHeight="1">
      <c r="A127" s="80" t="s">
        <v>231</v>
      </c>
      <c r="B127" s="69" t="s">
        <v>232</v>
      </c>
      <c r="C127" s="57" t="s">
        <v>20</v>
      </c>
      <c r="D127" s="57">
        <v>18</v>
      </c>
      <c r="E127" s="64"/>
      <c r="F127" s="58">
        <v>1.69</v>
      </c>
      <c r="G127" s="51">
        <v>45768</v>
      </c>
      <c r="H127" s="74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 s="19">
        <v>3069</v>
      </c>
      <c r="AB127" s="39" t="str">
        <f t="shared" si="7"/>
        <v/>
      </c>
      <c r="AC127" s="17"/>
      <c r="AD127" s="16"/>
      <c r="AE127" s="17"/>
      <c r="AF127" s="41"/>
      <c r="AG127" s="40"/>
      <c r="AH127" s="41"/>
      <c r="AI127" s="40"/>
      <c r="AJ127" s="41"/>
      <c r="AK127" s="2"/>
    </row>
    <row r="128" spans="1:42" s="7" customFormat="1" ht="18" customHeight="1">
      <c r="A128" s="80" t="s">
        <v>262</v>
      </c>
      <c r="B128" s="69" t="s">
        <v>263</v>
      </c>
      <c r="C128" s="57" t="s">
        <v>20</v>
      </c>
      <c r="D128" s="57">
        <v>18</v>
      </c>
      <c r="E128" s="64"/>
      <c r="F128" s="58">
        <v>1.69</v>
      </c>
      <c r="G128" s="51">
        <v>45768</v>
      </c>
      <c r="H128" s="74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 s="19">
        <v>3211</v>
      </c>
      <c r="AB128" s="39" t="str">
        <f t="shared" si="7"/>
        <v/>
      </c>
      <c r="AC128" s="17"/>
      <c r="AD128" s="16"/>
      <c r="AE128" s="17"/>
      <c r="AF128" s="41"/>
      <c r="AG128" s="40"/>
      <c r="AH128" s="41"/>
      <c r="AI128" s="40"/>
      <c r="AJ128" s="41"/>
      <c r="AK128" s="2"/>
    </row>
    <row r="129" spans="1:42" s="7" customFormat="1" ht="18" customHeight="1">
      <c r="A129" s="80" t="s">
        <v>24</v>
      </c>
      <c r="B129" s="69" t="s">
        <v>170</v>
      </c>
      <c r="C129" s="57" t="s">
        <v>20</v>
      </c>
      <c r="D129" s="57">
        <v>18</v>
      </c>
      <c r="E129" s="64"/>
      <c r="F129" s="58">
        <v>1.69</v>
      </c>
      <c r="G129" s="51">
        <v>45768</v>
      </c>
      <c r="H129" s="74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 s="19">
        <v>2572</v>
      </c>
      <c r="AB129" s="39" t="str">
        <f t="shared" si="7"/>
        <v/>
      </c>
      <c r="AC129" s="17"/>
      <c r="AD129" s="16"/>
      <c r="AE129" s="17"/>
      <c r="AF129" s="41"/>
      <c r="AG129" s="40"/>
      <c r="AH129" s="41"/>
      <c r="AI129" s="40"/>
      <c r="AJ129" s="41"/>
      <c r="AK129" s="2"/>
    </row>
    <row r="130" spans="1:42" s="7" customFormat="1" ht="18" customHeight="1">
      <c r="A130" s="80" t="s">
        <v>224</v>
      </c>
      <c r="B130" s="69" t="s">
        <v>225</v>
      </c>
      <c r="C130" s="57" t="s">
        <v>20</v>
      </c>
      <c r="D130" s="57">
        <v>18</v>
      </c>
      <c r="E130" s="64"/>
      <c r="F130" s="58">
        <v>1.69</v>
      </c>
      <c r="G130" s="51">
        <v>45768</v>
      </c>
      <c r="H130" s="78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2"/>
      <c r="Z130" s="2"/>
      <c r="AA130" s="19">
        <v>2785</v>
      </c>
      <c r="AB130" s="39" t="str">
        <f t="shared" si="7"/>
        <v/>
      </c>
      <c r="AC130" s="40"/>
      <c r="AD130" s="41"/>
      <c r="AE130" s="40"/>
      <c r="AF130" s="41"/>
      <c r="AG130" s="40"/>
      <c r="AH130" s="41"/>
      <c r="AI130" s="81"/>
      <c r="AJ130" s="82"/>
      <c r="AK130" s="72"/>
    </row>
    <row r="131" spans="1:42" s="7" customFormat="1" ht="18" customHeight="1">
      <c r="A131" s="80" t="s">
        <v>25</v>
      </c>
      <c r="B131" s="69" t="s">
        <v>171</v>
      </c>
      <c r="C131" s="57" t="s">
        <v>20</v>
      </c>
      <c r="D131" s="57">
        <v>18</v>
      </c>
      <c r="E131" s="64"/>
      <c r="F131" s="58">
        <v>1.69</v>
      </c>
      <c r="G131" s="51">
        <v>45768</v>
      </c>
      <c r="H131" s="7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19">
        <v>2550</v>
      </c>
      <c r="AB131" s="39" t="str">
        <f t="shared" si="7"/>
        <v/>
      </c>
      <c r="AC131" s="40"/>
      <c r="AD131" s="41"/>
      <c r="AE131" s="40"/>
      <c r="AF131" s="41"/>
      <c r="AG131" s="40"/>
      <c r="AH131" s="41"/>
      <c r="AI131" s="99"/>
      <c r="AJ131" s="100"/>
      <c r="AL131" s="2"/>
      <c r="AM131" s="3"/>
    </row>
    <row r="132" spans="1:42" s="7" customFormat="1" ht="18" customHeight="1">
      <c r="A132" s="80" t="s">
        <v>124</v>
      </c>
      <c r="B132" s="69" t="s">
        <v>172</v>
      </c>
      <c r="C132" s="57" t="s">
        <v>20</v>
      </c>
      <c r="D132" s="57">
        <v>18</v>
      </c>
      <c r="E132" s="64"/>
      <c r="F132" s="58">
        <v>1.69</v>
      </c>
      <c r="G132" s="51">
        <v>45768</v>
      </c>
      <c r="H132" s="76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9">
        <v>2574</v>
      </c>
      <c r="AB132" s="39" t="str">
        <f t="shared" si="7"/>
        <v/>
      </c>
      <c r="AC132" s="17"/>
      <c r="AD132" s="16"/>
      <c r="AE132" s="17"/>
      <c r="AF132" s="20"/>
      <c r="AG132" s="21"/>
      <c r="AH132" s="20"/>
      <c r="AI132" s="21"/>
      <c r="AJ132" s="20"/>
      <c r="AL132" s="18"/>
      <c r="AM132" s="18"/>
      <c r="AN132" s="18"/>
      <c r="AO132" s="50"/>
      <c r="AP132" s="50"/>
    </row>
    <row r="133" spans="1:42" s="7" customFormat="1" ht="18" customHeight="1">
      <c r="A133" s="80" t="s">
        <v>217</v>
      </c>
      <c r="B133" s="69" t="s">
        <v>218</v>
      </c>
      <c r="C133" s="57" t="s">
        <v>20</v>
      </c>
      <c r="D133" s="57">
        <v>18</v>
      </c>
      <c r="E133" s="64"/>
      <c r="F133" s="58">
        <v>1.69</v>
      </c>
      <c r="G133" s="51">
        <v>45768</v>
      </c>
      <c r="H133" s="76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9">
        <v>2786</v>
      </c>
      <c r="AB133" s="39" t="str">
        <f t="shared" si="7"/>
        <v/>
      </c>
      <c r="AC133" s="17"/>
      <c r="AD133" s="16"/>
      <c r="AE133" s="17"/>
      <c r="AF133" s="20"/>
      <c r="AG133" s="21"/>
      <c r="AH133" s="20"/>
      <c r="AI133" s="21"/>
      <c r="AJ133" s="20"/>
      <c r="AL133" s="18"/>
      <c r="AM133" s="18"/>
      <c r="AN133" s="18"/>
      <c r="AO133" s="50"/>
      <c r="AP133" s="50"/>
    </row>
    <row r="134" spans="1:42" s="7" customFormat="1" ht="18" customHeight="1">
      <c r="A134" s="80" t="s">
        <v>183</v>
      </c>
      <c r="B134" s="69" t="s">
        <v>184</v>
      </c>
      <c r="C134" s="57" t="s">
        <v>20</v>
      </c>
      <c r="D134" s="57">
        <v>18</v>
      </c>
      <c r="E134" s="64"/>
      <c r="F134" s="58">
        <v>1.69</v>
      </c>
      <c r="G134" s="51">
        <v>45768</v>
      </c>
      <c r="H134" s="76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 s="19">
        <v>2576</v>
      </c>
      <c r="AB134" s="39" t="str">
        <f t="shared" si="7"/>
        <v/>
      </c>
      <c r="AC134" s="17"/>
      <c r="AD134" s="16"/>
      <c r="AE134" s="17"/>
      <c r="AF134" s="16"/>
      <c r="AG134" s="17"/>
      <c r="AH134" s="16"/>
      <c r="AI134" s="17"/>
      <c r="AJ134" s="16"/>
      <c r="AN134" s="2"/>
      <c r="AO134" s="2"/>
      <c r="AP134" s="2"/>
    </row>
    <row r="135" spans="1:42" s="7" customFormat="1" ht="18" customHeight="1">
      <c r="A135" s="80" t="s">
        <v>268</v>
      </c>
      <c r="B135" s="69" t="s">
        <v>269</v>
      </c>
      <c r="C135" s="57" t="s">
        <v>20</v>
      </c>
      <c r="D135" s="57">
        <v>18</v>
      </c>
      <c r="E135" s="64"/>
      <c r="F135" s="58">
        <v>1.69</v>
      </c>
      <c r="G135" s="51">
        <v>45768</v>
      </c>
      <c r="H135" s="76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/>
      <c r="Z135"/>
      <c r="AA135" s="19">
        <v>2568</v>
      </c>
      <c r="AB135" s="39" t="str">
        <f t="shared" si="7"/>
        <v/>
      </c>
      <c r="AC135" s="17"/>
      <c r="AD135" s="16"/>
      <c r="AE135" s="17"/>
      <c r="AF135" s="20"/>
      <c r="AG135" s="21"/>
      <c r="AH135" s="20"/>
      <c r="AI135" s="21"/>
      <c r="AJ135" s="20"/>
      <c r="AL135" s="18"/>
      <c r="AM135" s="18"/>
      <c r="AN135" s="50"/>
    </row>
    <row r="136" spans="1:42" s="7" customFormat="1" ht="18" customHeight="1">
      <c r="A136" s="80" t="s">
        <v>267</v>
      </c>
      <c r="B136" s="69" t="s">
        <v>266</v>
      </c>
      <c r="C136" s="57" t="s">
        <v>20</v>
      </c>
      <c r="D136" s="57">
        <v>18</v>
      </c>
      <c r="E136" s="64"/>
      <c r="F136" s="58">
        <v>1.69</v>
      </c>
      <c r="G136" s="51">
        <v>45768</v>
      </c>
      <c r="H136" s="76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/>
      <c r="Z136"/>
      <c r="AA136" s="19">
        <v>2571</v>
      </c>
      <c r="AB136" s="39" t="str">
        <f t="shared" si="7"/>
        <v/>
      </c>
      <c r="AC136" s="17"/>
      <c r="AD136" s="16"/>
      <c r="AE136" s="17"/>
      <c r="AF136" s="20"/>
      <c r="AG136" s="21"/>
      <c r="AH136" s="20"/>
      <c r="AI136" s="21"/>
      <c r="AJ136" s="20"/>
      <c r="AK136" s="18"/>
      <c r="AL136" s="18"/>
      <c r="AM136" s="50"/>
      <c r="AN136" s="50"/>
    </row>
    <row r="137" spans="1:42" s="7" customFormat="1" ht="18" customHeight="1">
      <c r="A137" s="80" t="s">
        <v>270</v>
      </c>
      <c r="B137" s="69" t="s">
        <v>271</v>
      </c>
      <c r="C137" s="57" t="s">
        <v>20</v>
      </c>
      <c r="D137" s="57">
        <v>18</v>
      </c>
      <c r="E137" s="64"/>
      <c r="F137" s="58">
        <v>1.69</v>
      </c>
      <c r="G137" s="51">
        <v>45768</v>
      </c>
      <c r="H137" s="76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 s="19">
        <v>3212</v>
      </c>
      <c r="AB137" s="39" t="str">
        <f t="shared" si="7"/>
        <v/>
      </c>
      <c r="AC137" s="17"/>
      <c r="AD137" s="16"/>
      <c r="AE137" s="17"/>
      <c r="AF137" s="16"/>
      <c r="AG137" s="17"/>
      <c r="AH137" s="16"/>
      <c r="AI137" s="17"/>
      <c r="AJ137" s="16"/>
      <c r="AK137" s="2"/>
      <c r="AN137" s="2"/>
      <c r="AO137" s="2"/>
      <c r="AP137" s="2"/>
    </row>
    <row r="138" spans="1:42" s="7" customFormat="1" ht="18" customHeight="1">
      <c r="A138" s="80" t="s">
        <v>125</v>
      </c>
      <c r="B138" s="69" t="s">
        <v>187</v>
      </c>
      <c r="C138" s="57" t="s">
        <v>20</v>
      </c>
      <c r="D138" s="57">
        <v>18</v>
      </c>
      <c r="E138" s="64"/>
      <c r="F138" s="58">
        <v>1.69</v>
      </c>
      <c r="G138" s="51">
        <v>45768</v>
      </c>
      <c r="H138" s="76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 s="19">
        <v>2558</v>
      </c>
      <c r="AB138" s="39" t="str">
        <f t="shared" si="7"/>
        <v/>
      </c>
      <c r="AC138" s="17"/>
      <c r="AD138" s="16"/>
      <c r="AE138" s="17"/>
      <c r="AF138" s="16"/>
      <c r="AG138" s="17"/>
      <c r="AH138" s="16"/>
      <c r="AI138" s="17"/>
      <c r="AJ138" s="16"/>
      <c r="AK138" s="2"/>
      <c r="AN138" s="2"/>
      <c r="AO138" s="2"/>
      <c r="AP138" s="2"/>
    </row>
    <row r="139" spans="1:42" s="7" customFormat="1" ht="18" customHeight="1">
      <c r="A139" s="80" t="s">
        <v>185</v>
      </c>
      <c r="B139" s="69" t="s">
        <v>186</v>
      </c>
      <c r="C139" s="57" t="s">
        <v>20</v>
      </c>
      <c r="D139" s="57">
        <v>18</v>
      </c>
      <c r="E139" s="64"/>
      <c r="F139" s="58">
        <v>1.69</v>
      </c>
      <c r="G139" s="51">
        <v>45768</v>
      </c>
      <c r="H139" s="76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 s="19">
        <v>2766</v>
      </c>
      <c r="AB139" s="39" t="str">
        <f t="shared" si="7"/>
        <v/>
      </c>
      <c r="AC139" s="17"/>
      <c r="AD139" s="16"/>
      <c r="AE139" s="17"/>
      <c r="AF139" s="16"/>
      <c r="AG139" s="17"/>
      <c r="AH139" s="16"/>
      <c r="AI139" s="17"/>
      <c r="AJ139" s="16"/>
      <c r="AN139" s="2"/>
      <c r="AO139" s="2"/>
      <c r="AP139" s="2"/>
    </row>
    <row r="140" spans="1:42" s="7" customFormat="1" ht="18" customHeight="1">
      <c r="A140" s="80" t="s">
        <v>173</v>
      </c>
      <c r="B140" s="69" t="s">
        <v>174</v>
      </c>
      <c r="C140" s="57" t="s">
        <v>20</v>
      </c>
      <c r="D140" s="57">
        <v>18</v>
      </c>
      <c r="E140" s="64"/>
      <c r="F140" s="58">
        <v>1.69</v>
      </c>
      <c r="G140" s="51">
        <v>45768</v>
      </c>
      <c r="H140" s="76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 s="19">
        <v>2768</v>
      </c>
      <c r="AB140" s="39" t="str">
        <f t="shared" si="7"/>
        <v/>
      </c>
      <c r="AC140" s="17"/>
      <c r="AD140" s="16"/>
      <c r="AE140" s="17"/>
      <c r="AF140" s="16"/>
      <c r="AG140" s="17"/>
      <c r="AH140" s="16"/>
      <c r="AI140" s="17"/>
      <c r="AJ140" s="16"/>
    </row>
    <row r="141" spans="1:42" s="7" customFormat="1" ht="18" customHeight="1">
      <c r="A141" s="80" t="s">
        <v>126</v>
      </c>
      <c r="B141" s="70" t="s">
        <v>175</v>
      </c>
      <c r="C141" s="57" t="s">
        <v>20</v>
      </c>
      <c r="D141" s="57">
        <v>18</v>
      </c>
      <c r="E141" s="64"/>
      <c r="F141" s="58">
        <v>1.69</v>
      </c>
      <c r="G141" s="51">
        <v>45768</v>
      </c>
      <c r="H141" s="74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19">
        <v>2769</v>
      </c>
      <c r="AB141" s="39" t="str">
        <f t="shared" si="7"/>
        <v/>
      </c>
      <c r="AC141" s="40"/>
      <c r="AD141" s="41"/>
      <c r="AE141" s="40"/>
      <c r="AF141" s="20"/>
      <c r="AG141" s="21"/>
      <c r="AH141" s="20"/>
      <c r="AI141" s="21"/>
      <c r="AJ141" s="20"/>
      <c r="AL141" s="2"/>
      <c r="AM141" s="3"/>
    </row>
    <row r="142" spans="1:42" s="7" customFormat="1" ht="18" customHeight="1">
      <c r="A142" s="80" t="s">
        <v>265</v>
      </c>
      <c r="B142" s="70" t="s">
        <v>264</v>
      </c>
      <c r="C142" s="57" t="s">
        <v>20</v>
      </c>
      <c r="D142" s="57">
        <v>18</v>
      </c>
      <c r="E142" s="64"/>
      <c r="F142" s="58">
        <v>1.69</v>
      </c>
      <c r="G142" s="51">
        <v>45768</v>
      </c>
      <c r="H142" s="76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19">
        <v>2563</v>
      </c>
      <c r="AB142" s="39" t="str">
        <f t="shared" si="7"/>
        <v/>
      </c>
      <c r="AC142" s="40"/>
      <c r="AD142" s="41"/>
      <c r="AE142" s="40"/>
      <c r="AF142" s="20"/>
      <c r="AG142" s="21"/>
      <c r="AH142" s="20"/>
      <c r="AI142" s="21"/>
      <c r="AJ142" s="20"/>
      <c r="AL142" s="2"/>
      <c r="AM142" s="3"/>
    </row>
    <row r="143" spans="1:42" s="50" customFormat="1" ht="18" customHeight="1">
      <c r="A143" s="80" t="s">
        <v>226</v>
      </c>
      <c r="B143" s="69" t="s">
        <v>227</v>
      </c>
      <c r="C143" s="57" t="s">
        <v>20</v>
      </c>
      <c r="D143" s="57">
        <v>18</v>
      </c>
      <c r="E143" s="64"/>
      <c r="F143" s="58">
        <v>1.69</v>
      </c>
      <c r="G143" s="51">
        <v>45768</v>
      </c>
      <c r="H143" s="74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 s="19">
        <v>2923</v>
      </c>
      <c r="AB143" s="39" t="str">
        <f t="shared" si="7"/>
        <v/>
      </c>
      <c r="AC143" s="17"/>
      <c r="AD143" s="16"/>
      <c r="AE143" s="17"/>
      <c r="AF143" s="16"/>
      <c r="AG143" s="17"/>
      <c r="AH143" s="16"/>
      <c r="AI143" s="17"/>
      <c r="AJ143" s="16"/>
      <c r="AK143" s="7"/>
      <c r="AL143" s="7"/>
      <c r="AM143" s="7"/>
      <c r="AN143" s="7"/>
      <c r="AO143" s="7"/>
      <c r="AP143" s="7"/>
    </row>
    <row r="144" spans="1:42" s="7" customFormat="1" ht="18" customHeight="1">
      <c r="A144" s="80" t="s">
        <v>180</v>
      </c>
      <c r="B144" s="69" t="s">
        <v>181</v>
      </c>
      <c r="C144" s="57" t="s">
        <v>20</v>
      </c>
      <c r="D144" s="57">
        <v>18</v>
      </c>
      <c r="E144" s="64"/>
      <c r="F144" s="58">
        <v>1.69</v>
      </c>
      <c r="G144" s="51">
        <v>45768</v>
      </c>
      <c r="H144" s="7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 s="19">
        <v>2772</v>
      </c>
      <c r="AB144" s="39" t="str">
        <f t="shared" si="7"/>
        <v/>
      </c>
      <c r="AC144" s="17"/>
      <c r="AD144" s="16"/>
      <c r="AE144" s="17"/>
      <c r="AF144" s="16"/>
      <c r="AG144" s="17"/>
      <c r="AH144" s="16"/>
      <c r="AI144" s="17"/>
      <c r="AJ144" s="16"/>
      <c r="AK144" s="2"/>
    </row>
    <row r="145" spans="1:42" s="7" customFormat="1" ht="18" customHeight="1">
      <c r="A145" s="80" t="s">
        <v>178</v>
      </c>
      <c r="B145" s="69" t="s">
        <v>179</v>
      </c>
      <c r="C145" s="57" t="s">
        <v>20</v>
      </c>
      <c r="D145" s="57">
        <v>18</v>
      </c>
      <c r="E145" s="64"/>
      <c r="F145" s="58">
        <v>1.69</v>
      </c>
      <c r="G145" s="51">
        <v>45768</v>
      </c>
      <c r="H145" s="76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 s="19">
        <v>2773</v>
      </c>
      <c r="AB145" s="39" t="str">
        <f t="shared" si="7"/>
        <v/>
      </c>
      <c r="AC145" s="17"/>
      <c r="AD145" s="16"/>
      <c r="AE145" s="17"/>
      <c r="AF145" s="16"/>
      <c r="AG145" s="17"/>
      <c r="AH145" s="16"/>
      <c r="AI145" s="17"/>
      <c r="AJ145" s="16"/>
    </row>
    <row r="146" spans="1:42" s="7" customFormat="1" ht="18" customHeight="1">
      <c r="A146" s="80" t="s">
        <v>127</v>
      </c>
      <c r="B146" s="69" t="s">
        <v>182</v>
      </c>
      <c r="C146" s="57" t="s">
        <v>20</v>
      </c>
      <c r="D146" s="57">
        <v>18</v>
      </c>
      <c r="E146" s="64"/>
      <c r="F146" s="58">
        <v>1.69</v>
      </c>
      <c r="G146" s="51">
        <v>45768</v>
      </c>
      <c r="H146" s="7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 s="19">
        <v>2575</v>
      </c>
      <c r="AB146" s="39" t="str">
        <f t="shared" si="7"/>
        <v/>
      </c>
      <c r="AC146" s="17"/>
      <c r="AD146" s="16"/>
      <c r="AE146" s="17"/>
      <c r="AF146" s="16"/>
      <c r="AG146" s="17"/>
      <c r="AH146" s="16"/>
      <c r="AI146" s="17"/>
      <c r="AJ146" s="16"/>
      <c r="AK146" s="2"/>
      <c r="AL146" s="2"/>
      <c r="AM146" s="3"/>
      <c r="AN146" s="2"/>
      <c r="AO146" s="2"/>
      <c r="AP146" s="2"/>
    </row>
    <row r="147" spans="1:42" ht="18" customHeight="1">
      <c r="A147" s="80" t="s">
        <v>176</v>
      </c>
      <c r="B147" s="69" t="s">
        <v>177</v>
      </c>
      <c r="C147" s="57" t="s">
        <v>20</v>
      </c>
      <c r="D147" s="57">
        <v>18</v>
      </c>
      <c r="E147" s="64"/>
      <c r="F147" s="58">
        <v>1.69</v>
      </c>
      <c r="G147" s="51">
        <v>45768</v>
      </c>
      <c r="H147" s="76"/>
      <c r="AA147" s="19">
        <v>2771</v>
      </c>
      <c r="AB147" s="39" t="str">
        <f t="shared" si="7"/>
        <v/>
      </c>
      <c r="AC147" s="40"/>
      <c r="AD147" s="41"/>
      <c r="AE147" s="40"/>
      <c r="AF147" s="20"/>
      <c r="AG147" s="21"/>
      <c r="AH147" s="20"/>
      <c r="AI147" s="21"/>
      <c r="AJ147" s="20"/>
      <c r="AM147" s="3"/>
      <c r="AN147" s="7"/>
      <c r="AO147" s="7"/>
      <c r="AP147" s="7"/>
    </row>
    <row r="148" spans="1:42" ht="18" customHeight="1">
      <c r="A148" s="80" t="s">
        <v>253</v>
      </c>
      <c r="B148" s="69" t="s">
        <v>254</v>
      </c>
      <c r="C148" s="57" t="s">
        <v>20</v>
      </c>
      <c r="D148" s="57">
        <v>18</v>
      </c>
      <c r="E148" s="64"/>
      <c r="F148" s="58">
        <v>1.69</v>
      </c>
      <c r="G148" s="51">
        <v>45768</v>
      </c>
      <c r="H148" s="76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 s="19">
        <v>3254</v>
      </c>
      <c r="AB148" s="39" t="str">
        <f t="shared" si="7"/>
        <v/>
      </c>
      <c r="AC148" s="17"/>
      <c r="AD148" s="16"/>
      <c r="AE148" s="17"/>
      <c r="AF148" s="16"/>
      <c r="AG148" s="17"/>
      <c r="AH148" s="16"/>
      <c r="AI148" s="17"/>
      <c r="AJ148" s="16"/>
      <c r="AK148" s="7"/>
      <c r="AM148" s="3"/>
    </row>
    <row r="149" spans="1:42" s="50" customFormat="1" ht="18" customHeight="1">
      <c r="A149" s="80" t="s">
        <v>219</v>
      </c>
      <c r="B149" s="69" t="s">
        <v>220</v>
      </c>
      <c r="C149" s="57" t="s">
        <v>20</v>
      </c>
      <c r="D149" s="57">
        <v>18</v>
      </c>
      <c r="E149" s="64"/>
      <c r="F149" s="58">
        <v>1.69</v>
      </c>
      <c r="G149" s="51">
        <v>45768</v>
      </c>
      <c r="H149" s="78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 s="19">
        <v>2551</v>
      </c>
      <c r="AB149" s="39" t="str">
        <f t="shared" si="7"/>
        <v/>
      </c>
      <c r="AC149" s="17"/>
      <c r="AD149" s="16"/>
      <c r="AE149" s="17"/>
      <c r="AF149" s="16"/>
      <c r="AG149" s="17"/>
      <c r="AH149" s="16"/>
      <c r="AI149" s="17"/>
      <c r="AJ149" s="16"/>
      <c r="AK149" s="7"/>
      <c r="AL149" s="2"/>
      <c r="AM149" s="3"/>
      <c r="AN149" s="2"/>
      <c r="AO149" s="2"/>
      <c r="AP149" s="2"/>
    </row>
    <row r="150" spans="1:42" s="50" customFormat="1" ht="18" customHeight="1">
      <c r="A150" s="80" t="s">
        <v>277</v>
      </c>
      <c r="B150" s="69" t="s">
        <v>278</v>
      </c>
      <c r="C150" s="79" t="s">
        <v>89</v>
      </c>
      <c r="D150" s="57">
        <v>1</v>
      </c>
      <c r="E150" s="64"/>
      <c r="F150" s="58">
        <v>6.99</v>
      </c>
      <c r="G150" s="51">
        <v>45768</v>
      </c>
      <c r="H150" s="74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 s="19">
        <v>3060</v>
      </c>
      <c r="AB150" s="39" t="str">
        <f t="shared" si="7"/>
        <v/>
      </c>
      <c r="AC150" s="17"/>
      <c r="AD150" s="16"/>
      <c r="AE150" s="17"/>
      <c r="AF150" s="16"/>
      <c r="AG150" s="17"/>
      <c r="AH150" s="16"/>
      <c r="AI150" s="17"/>
      <c r="AJ150" s="16"/>
      <c r="AK150" s="7"/>
      <c r="AL150" s="7"/>
      <c r="AM150" s="7"/>
      <c r="AN150" s="7"/>
      <c r="AO150" s="7"/>
      <c r="AP150" s="7"/>
    </row>
    <row r="151" spans="1:42" s="50" customFormat="1" ht="18" customHeight="1">
      <c r="A151" s="80" t="s">
        <v>190</v>
      </c>
      <c r="B151" s="69" t="s">
        <v>188</v>
      </c>
      <c r="C151" s="57" t="s">
        <v>20</v>
      </c>
      <c r="D151" s="57">
        <v>18</v>
      </c>
      <c r="E151" s="64"/>
      <c r="F151" s="58">
        <v>1.69</v>
      </c>
      <c r="G151" s="51">
        <v>45768</v>
      </c>
      <c r="H151" s="78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 s="19">
        <v>2556</v>
      </c>
      <c r="AB151" s="39" t="str">
        <f t="shared" si="7"/>
        <v/>
      </c>
      <c r="AC151" s="17"/>
      <c r="AD151" s="16"/>
      <c r="AE151" s="17"/>
      <c r="AF151" s="20"/>
      <c r="AG151" s="21"/>
      <c r="AH151" s="20"/>
      <c r="AI151" s="21"/>
      <c r="AJ151" s="20"/>
      <c r="AK151" s="7"/>
      <c r="AL151" s="2"/>
      <c r="AM151" s="3"/>
      <c r="AN151" s="7"/>
      <c r="AO151" s="2"/>
      <c r="AP151" s="2"/>
    </row>
    <row r="152" spans="1:42" s="50" customFormat="1" ht="18" customHeight="1">
      <c r="A152" s="80" t="s">
        <v>191</v>
      </c>
      <c r="B152" s="69" t="s">
        <v>195</v>
      </c>
      <c r="C152" s="57" t="s">
        <v>20</v>
      </c>
      <c r="D152" s="57">
        <v>18</v>
      </c>
      <c r="E152" s="64"/>
      <c r="F152" s="58">
        <v>1.69</v>
      </c>
      <c r="G152" s="51">
        <v>45768</v>
      </c>
      <c r="H152" s="76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 s="19">
        <v>2555</v>
      </c>
      <c r="AB152" s="39" t="str">
        <f t="shared" si="7"/>
        <v/>
      </c>
      <c r="AC152" s="17"/>
      <c r="AD152" s="16"/>
      <c r="AE152" s="17"/>
      <c r="AF152" s="20"/>
      <c r="AG152" s="21"/>
      <c r="AH152" s="20"/>
      <c r="AI152" s="21"/>
      <c r="AJ152" s="20"/>
      <c r="AK152" s="7"/>
      <c r="AL152" s="2"/>
      <c r="AM152" s="3"/>
      <c r="AN152" s="7"/>
      <c r="AO152" s="2"/>
      <c r="AP152" s="2"/>
    </row>
    <row r="153" spans="1:42" s="50" customFormat="1" ht="18" customHeight="1">
      <c r="A153" s="80" t="s">
        <v>211</v>
      </c>
      <c r="B153" s="69" t="s">
        <v>212</v>
      </c>
      <c r="C153" s="57" t="s">
        <v>20</v>
      </c>
      <c r="D153" s="57">
        <v>18</v>
      </c>
      <c r="E153" s="64"/>
      <c r="F153" s="58">
        <v>1.69</v>
      </c>
      <c r="G153" s="51">
        <v>45768</v>
      </c>
      <c r="H153" s="76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 s="19">
        <v>2774</v>
      </c>
      <c r="AB153" s="39" t="str">
        <f t="shared" si="7"/>
        <v/>
      </c>
      <c r="AC153" s="17"/>
      <c r="AD153" s="16"/>
      <c r="AE153" s="17"/>
      <c r="AF153" s="20"/>
      <c r="AG153" s="21"/>
      <c r="AH153" s="20"/>
      <c r="AI153" s="21"/>
      <c r="AJ153" s="20"/>
      <c r="AK153" s="7"/>
      <c r="AL153" s="7"/>
      <c r="AM153" s="7"/>
      <c r="AN153" s="2"/>
      <c r="AO153" s="2"/>
      <c r="AP153" s="2"/>
    </row>
    <row r="154" spans="1:42" ht="18" customHeight="1">
      <c r="A154" s="80" t="s">
        <v>192</v>
      </c>
      <c r="B154" s="69" t="s">
        <v>189</v>
      </c>
      <c r="C154" s="57" t="s">
        <v>20</v>
      </c>
      <c r="D154" s="57">
        <v>18</v>
      </c>
      <c r="E154" s="64"/>
      <c r="F154" s="58">
        <v>1.69</v>
      </c>
      <c r="G154" s="51">
        <v>45768</v>
      </c>
      <c r="H154" s="78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 s="19">
        <v>2775</v>
      </c>
      <c r="AB154" s="39" t="str">
        <f t="shared" si="7"/>
        <v/>
      </c>
      <c r="AC154" s="17"/>
      <c r="AD154" s="16"/>
      <c r="AE154" s="17"/>
      <c r="AF154" s="20"/>
      <c r="AG154" s="21"/>
      <c r="AH154" s="20"/>
      <c r="AI154" s="21"/>
      <c r="AJ154" s="20"/>
      <c r="AK154" s="7"/>
      <c r="AL154" s="7"/>
      <c r="AM154" s="7"/>
    </row>
    <row r="155" spans="1:42" ht="18" customHeight="1">
      <c r="A155" s="80" t="s">
        <v>193</v>
      </c>
      <c r="B155" s="69" t="s">
        <v>194</v>
      </c>
      <c r="C155" s="57" t="s">
        <v>20</v>
      </c>
      <c r="D155" s="57">
        <v>18</v>
      </c>
      <c r="E155" s="64"/>
      <c r="F155" s="58">
        <v>1.69</v>
      </c>
      <c r="G155" s="51">
        <v>45768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 s="19">
        <v>2553</v>
      </c>
      <c r="AB155" s="39" t="str">
        <f t="shared" si="7"/>
        <v/>
      </c>
      <c r="AC155" s="17"/>
      <c r="AD155" s="16"/>
      <c r="AE155" s="17"/>
      <c r="AF155" s="16"/>
      <c r="AG155" s="17"/>
      <c r="AH155" s="16"/>
      <c r="AI155" s="17"/>
      <c r="AJ155" s="16"/>
      <c r="AK155" s="7"/>
      <c r="AL155" s="7"/>
      <c r="AM155" s="7"/>
      <c r="AO155" s="7"/>
      <c r="AP155" s="7"/>
    </row>
    <row r="156" spans="1:42" ht="18" customHeight="1">
      <c r="A156" s="80" t="s">
        <v>26</v>
      </c>
      <c r="B156" s="69" t="s">
        <v>130</v>
      </c>
      <c r="C156" s="57" t="s">
        <v>20</v>
      </c>
      <c r="D156" s="57">
        <v>18</v>
      </c>
      <c r="E156" s="64"/>
      <c r="F156" s="58">
        <v>1.69</v>
      </c>
      <c r="G156" s="51">
        <v>45768</v>
      </c>
      <c r="H156" s="7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 s="19">
        <v>2531</v>
      </c>
      <c r="AB156" s="39" t="str">
        <f t="shared" si="7"/>
        <v/>
      </c>
      <c r="AC156" s="17"/>
      <c r="AD156" s="16"/>
      <c r="AE156" s="17"/>
      <c r="AF156" s="20"/>
      <c r="AG156" s="21"/>
      <c r="AH156" s="20"/>
      <c r="AI156" s="21"/>
      <c r="AJ156" s="20"/>
      <c r="AK156" s="7"/>
      <c r="AM156" s="3"/>
    </row>
    <row r="157" spans="1:42" ht="18" customHeight="1">
      <c r="A157" s="80" t="s">
        <v>272</v>
      </c>
      <c r="B157" s="69" t="s">
        <v>273</v>
      </c>
      <c r="C157" s="57" t="s">
        <v>20</v>
      </c>
      <c r="D157" s="57">
        <v>18</v>
      </c>
      <c r="E157" s="64"/>
      <c r="F157" s="58">
        <v>1.69</v>
      </c>
      <c r="G157" s="51">
        <v>45768</v>
      </c>
      <c r="H157" s="76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 s="19">
        <v>3073</v>
      </c>
      <c r="AB157" s="39" t="str">
        <f t="shared" si="7"/>
        <v/>
      </c>
      <c r="AC157" s="17"/>
      <c r="AD157" s="16"/>
      <c r="AE157" s="17"/>
      <c r="AF157" s="20"/>
      <c r="AG157" s="21"/>
      <c r="AH157" s="20"/>
      <c r="AI157" s="21"/>
      <c r="AJ157" s="20"/>
      <c r="AK157" s="71"/>
      <c r="AL157" s="72"/>
      <c r="AM157" s="71"/>
      <c r="AN157" s="71"/>
      <c r="AO157" s="71"/>
      <c r="AP157" s="7"/>
    </row>
    <row r="158" spans="1:42" s="7" customFormat="1" ht="18" customHeight="1">
      <c r="A158" s="80" t="s">
        <v>122</v>
      </c>
      <c r="B158" s="69" t="s">
        <v>128</v>
      </c>
      <c r="C158" s="57" t="s">
        <v>20</v>
      </c>
      <c r="D158" s="57">
        <v>18</v>
      </c>
      <c r="E158" s="64"/>
      <c r="F158" s="58">
        <v>1.69</v>
      </c>
      <c r="G158" s="51">
        <v>45768</v>
      </c>
      <c r="H158" s="74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 s="19">
        <v>2532</v>
      </c>
      <c r="AB158" s="39" t="str">
        <f t="shared" si="7"/>
        <v/>
      </c>
      <c r="AC158" s="17"/>
      <c r="AD158" s="16"/>
      <c r="AE158" s="17"/>
      <c r="AF158" s="20"/>
      <c r="AG158" s="21"/>
      <c r="AH158" s="20"/>
      <c r="AI158" s="21"/>
      <c r="AJ158" s="20"/>
      <c r="AL158" s="2"/>
      <c r="AM158" s="3"/>
      <c r="AN158" s="2"/>
      <c r="AO158" s="2"/>
      <c r="AP158" s="2"/>
    </row>
    <row r="159" spans="1:42" s="7" customFormat="1" ht="18" customHeight="1">
      <c r="A159" s="80" t="s">
        <v>274</v>
      </c>
      <c r="B159" s="69" t="s">
        <v>275</v>
      </c>
      <c r="C159" s="57" t="s">
        <v>20</v>
      </c>
      <c r="D159" s="57">
        <v>18</v>
      </c>
      <c r="E159" s="64"/>
      <c r="F159" s="58">
        <v>1.69</v>
      </c>
      <c r="G159" s="51">
        <v>45768</v>
      </c>
      <c r="H159" s="76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 s="19">
        <v>2592</v>
      </c>
      <c r="AB159" s="39" t="str">
        <f t="shared" si="7"/>
        <v/>
      </c>
      <c r="AC159" s="17"/>
      <c r="AD159" s="16"/>
      <c r="AE159" s="17"/>
      <c r="AF159" s="20"/>
      <c r="AG159" s="21"/>
      <c r="AH159" s="20"/>
      <c r="AI159" s="21"/>
      <c r="AJ159" s="20"/>
      <c r="AK159" s="71"/>
      <c r="AL159" s="72"/>
      <c r="AM159" s="71"/>
      <c r="AN159" s="71"/>
      <c r="AO159" s="71"/>
      <c r="AP159" s="50"/>
    </row>
    <row r="160" spans="1:42" s="7" customFormat="1" ht="18" customHeight="1">
      <c r="A160" s="80" t="s">
        <v>215</v>
      </c>
      <c r="B160" s="69" t="s">
        <v>216</v>
      </c>
      <c r="C160" s="57" t="s">
        <v>20</v>
      </c>
      <c r="D160" s="57">
        <v>18</v>
      </c>
      <c r="E160" s="64"/>
      <c r="F160" s="58">
        <v>1.69</v>
      </c>
      <c r="G160" s="51">
        <v>45768</v>
      </c>
      <c r="H160" s="76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 s="19">
        <v>2777</v>
      </c>
      <c r="AB160" s="39" t="str">
        <f t="shared" si="7"/>
        <v/>
      </c>
      <c r="AC160" s="17"/>
      <c r="AD160" s="16"/>
      <c r="AE160" s="17"/>
      <c r="AF160" s="20"/>
      <c r="AG160" s="21"/>
      <c r="AH160" s="20"/>
      <c r="AI160" s="21"/>
      <c r="AJ160" s="20"/>
      <c r="AL160" s="2"/>
      <c r="AM160" s="3"/>
      <c r="AN160" s="2"/>
      <c r="AO160" s="2"/>
      <c r="AP160" s="2"/>
    </row>
    <row r="161" spans="1:42" ht="18" customHeight="1">
      <c r="A161" s="80" t="s">
        <v>197</v>
      </c>
      <c r="B161" s="69" t="s">
        <v>209</v>
      </c>
      <c r="C161" s="57" t="s">
        <v>20</v>
      </c>
      <c r="D161" s="57">
        <v>18</v>
      </c>
      <c r="E161" s="64"/>
      <c r="F161" s="58">
        <v>1.69</v>
      </c>
      <c r="G161" s="51">
        <v>45768</v>
      </c>
      <c r="H161" s="76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 s="19">
        <v>2776</v>
      </c>
      <c r="AB161" s="39" t="str">
        <f t="shared" si="7"/>
        <v/>
      </c>
      <c r="AC161" s="17"/>
      <c r="AD161" s="16"/>
      <c r="AE161" s="17"/>
      <c r="AF161" s="20"/>
      <c r="AG161" s="21"/>
      <c r="AH161" s="20"/>
      <c r="AI161" s="21"/>
      <c r="AJ161" s="20"/>
      <c r="AK161" s="7"/>
      <c r="AM161" s="3"/>
    </row>
    <row r="162" spans="1:42" ht="18" customHeight="1">
      <c r="A162" s="80" t="s">
        <v>27</v>
      </c>
      <c r="B162" s="69" t="s">
        <v>31</v>
      </c>
      <c r="C162" s="57" t="s">
        <v>20</v>
      </c>
      <c r="D162" s="57">
        <v>18</v>
      </c>
      <c r="E162" s="64"/>
      <c r="F162" s="58">
        <v>1.69</v>
      </c>
      <c r="G162" s="51">
        <v>45768</v>
      </c>
      <c r="H162" s="76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22">
        <v>2581</v>
      </c>
      <c r="AB162" s="39" t="str">
        <f t="shared" si="7"/>
        <v/>
      </c>
      <c r="AC162" s="21"/>
      <c r="AD162" s="20"/>
      <c r="AE162" s="21"/>
      <c r="AF162" s="16"/>
      <c r="AG162" s="17"/>
      <c r="AH162" s="16"/>
      <c r="AI162" s="17"/>
      <c r="AJ162" s="16"/>
      <c r="AK162" s="50"/>
      <c r="AL162" s="7"/>
      <c r="AM162" s="7"/>
      <c r="AN162" s="7"/>
      <c r="AO162" s="7"/>
      <c r="AP162" s="7"/>
    </row>
    <row r="163" spans="1:42" ht="18" customHeight="1">
      <c r="A163" s="80" t="s">
        <v>199</v>
      </c>
      <c r="B163" s="69" t="s">
        <v>200</v>
      </c>
      <c r="C163" s="57" t="s">
        <v>20</v>
      </c>
      <c r="D163" s="57">
        <v>18</v>
      </c>
      <c r="E163" s="64"/>
      <c r="F163" s="58">
        <v>1.69</v>
      </c>
      <c r="G163" s="51">
        <v>45768</v>
      </c>
      <c r="H163" s="76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22">
        <v>2778</v>
      </c>
      <c r="AB163" s="39" t="str">
        <f t="shared" si="7"/>
        <v/>
      </c>
      <c r="AC163" s="21"/>
      <c r="AD163" s="20"/>
      <c r="AE163" s="21"/>
      <c r="AF163" s="16"/>
      <c r="AG163" s="17"/>
      <c r="AH163" s="16"/>
      <c r="AI163" s="17"/>
      <c r="AJ163" s="16"/>
      <c r="AL163" s="7"/>
      <c r="AM163" s="7"/>
      <c r="AN163" s="7"/>
      <c r="AO163" s="7"/>
      <c r="AP163" s="7"/>
    </row>
    <row r="164" spans="1:42" ht="18" customHeight="1">
      <c r="A164" s="80" t="s">
        <v>28</v>
      </c>
      <c r="B164" s="69" t="s">
        <v>129</v>
      </c>
      <c r="C164" s="57" t="s">
        <v>20</v>
      </c>
      <c r="D164" s="57">
        <v>18</v>
      </c>
      <c r="E164" s="64"/>
      <c r="F164" s="58">
        <v>1.69</v>
      </c>
      <c r="G164" s="51">
        <v>45768</v>
      </c>
      <c r="H164" s="76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22">
        <v>2538</v>
      </c>
      <c r="AB164" s="39" t="str">
        <f t="shared" si="7"/>
        <v/>
      </c>
      <c r="AC164" s="21"/>
      <c r="AD164" s="20"/>
      <c r="AE164" s="21"/>
      <c r="AF164" s="20"/>
      <c r="AG164" s="21"/>
      <c r="AH164" s="20"/>
      <c r="AI164" s="21"/>
      <c r="AJ164" s="20"/>
      <c r="AL164" s="7"/>
      <c r="AM164" s="7"/>
      <c r="AN164" s="7"/>
      <c r="AO164" s="7"/>
      <c r="AP164" s="7"/>
    </row>
    <row r="165" spans="1:42" s="7" customFormat="1" ht="18" customHeight="1">
      <c r="A165" s="80" t="s">
        <v>213</v>
      </c>
      <c r="B165" s="69" t="s">
        <v>214</v>
      </c>
      <c r="C165" s="57" t="s">
        <v>20</v>
      </c>
      <c r="D165" s="57">
        <v>18</v>
      </c>
      <c r="E165" s="64"/>
      <c r="F165" s="58">
        <v>1.69</v>
      </c>
      <c r="G165" s="51">
        <v>45768</v>
      </c>
      <c r="H165" s="76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 s="19">
        <v>2506</v>
      </c>
      <c r="AB165" s="39" t="str">
        <f t="shared" si="7"/>
        <v/>
      </c>
      <c r="AC165" s="17"/>
      <c r="AD165" s="16"/>
      <c r="AE165" s="17"/>
      <c r="AF165" s="16"/>
      <c r="AG165" s="17"/>
      <c r="AH165" s="16"/>
      <c r="AI165" s="17"/>
      <c r="AJ165" s="16"/>
    </row>
    <row r="166" spans="1:42" s="50" customFormat="1" ht="18" customHeight="1">
      <c r="A166" s="80" t="s">
        <v>276</v>
      </c>
      <c r="B166" s="69" t="s">
        <v>32</v>
      </c>
      <c r="C166" s="57" t="s">
        <v>20</v>
      </c>
      <c r="D166" s="57">
        <v>18</v>
      </c>
      <c r="E166" s="64"/>
      <c r="F166" s="58">
        <v>1.69</v>
      </c>
      <c r="G166" s="51">
        <v>45768</v>
      </c>
      <c r="H166" s="7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 s="8"/>
      <c r="AA166" s="19">
        <v>2779</v>
      </c>
      <c r="AB166" s="39" t="str">
        <f t="shared" si="7"/>
        <v/>
      </c>
      <c r="AC166" s="17"/>
      <c r="AD166" s="16"/>
      <c r="AE166" s="17"/>
      <c r="AF166" s="20"/>
      <c r="AG166" s="21"/>
      <c r="AH166" s="20"/>
      <c r="AI166" s="21"/>
      <c r="AJ166" s="20"/>
      <c r="AK166" s="71"/>
      <c r="AL166" s="72"/>
      <c r="AM166" s="71"/>
      <c r="AN166" s="71"/>
      <c r="AO166" s="71"/>
    </row>
    <row r="167" spans="1:42" ht="18" customHeight="1">
      <c r="A167" s="80" t="s">
        <v>198</v>
      </c>
      <c r="B167" s="69" t="s">
        <v>33</v>
      </c>
      <c r="C167" s="57" t="s">
        <v>20</v>
      </c>
      <c r="D167" s="57">
        <v>18</v>
      </c>
      <c r="E167" s="64"/>
      <c r="F167" s="58">
        <v>1.69</v>
      </c>
      <c r="G167" s="51">
        <v>45768</v>
      </c>
      <c r="H167" s="76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22">
        <v>2545</v>
      </c>
      <c r="AB167" s="39" t="str">
        <f t="shared" si="7"/>
        <v/>
      </c>
      <c r="AC167" s="21"/>
      <c r="AD167" s="20"/>
      <c r="AE167" s="21"/>
      <c r="AF167" s="16"/>
      <c r="AG167" s="17"/>
      <c r="AH167" s="16"/>
      <c r="AI167" s="17"/>
      <c r="AJ167" s="16"/>
      <c r="AL167" s="7"/>
      <c r="AM167" s="7"/>
      <c r="AN167" s="7"/>
      <c r="AO167" s="7"/>
      <c r="AP167" s="7"/>
    </row>
    <row r="168" spans="1:42" ht="18" customHeight="1">
      <c r="A168" s="80" t="s">
        <v>29</v>
      </c>
      <c r="B168" s="69" t="s">
        <v>123</v>
      </c>
      <c r="C168" s="57" t="s">
        <v>20</v>
      </c>
      <c r="D168" s="57">
        <v>18</v>
      </c>
      <c r="E168" s="64"/>
      <c r="F168" s="58">
        <v>1.69</v>
      </c>
      <c r="G168" s="51">
        <v>45768</v>
      </c>
      <c r="H168" s="76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 s="19">
        <v>2539</v>
      </c>
      <c r="AB168" s="39" t="str">
        <f t="shared" si="7"/>
        <v/>
      </c>
      <c r="AC168" s="17"/>
      <c r="AD168" s="16"/>
      <c r="AE168" s="17"/>
      <c r="AF168" s="16"/>
      <c r="AG168" s="17"/>
      <c r="AH168" s="16"/>
      <c r="AI168" s="17"/>
      <c r="AJ168" s="16"/>
      <c r="AL168" s="7"/>
      <c r="AM168" s="7"/>
      <c r="AN168" s="7"/>
      <c r="AO168" s="7"/>
      <c r="AP168" s="7"/>
    </row>
    <row r="169" spans="1:42" s="7" customFormat="1" ht="18" customHeight="1">
      <c r="A169" s="80" t="s">
        <v>30</v>
      </c>
      <c r="B169" s="69" t="s">
        <v>196</v>
      </c>
      <c r="C169" s="57" t="s">
        <v>20</v>
      </c>
      <c r="D169" s="57">
        <v>18</v>
      </c>
      <c r="E169" s="64"/>
      <c r="F169" s="58">
        <v>1.69</v>
      </c>
      <c r="G169" s="51">
        <v>45768</v>
      </c>
      <c r="H169" s="76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22">
        <v>2540</v>
      </c>
      <c r="AB169" s="39" t="str">
        <f t="shared" si="7"/>
        <v/>
      </c>
      <c r="AC169" s="21"/>
      <c r="AD169" s="20"/>
      <c r="AE169" s="21"/>
      <c r="AF169" s="16"/>
      <c r="AG169" s="17"/>
      <c r="AH169" s="16"/>
      <c r="AI169" s="17"/>
      <c r="AJ169" s="16"/>
    </row>
    <row r="170" spans="1:42" s="50" customFormat="1" ht="9" customHeight="1">
      <c r="A170" s="92"/>
      <c r="B170" s="93"/>
      <c r="C170" s="94"/>
      <c r="D170" s="94"/>
      <c r="E170" s="95"/>
      <c r="F170" s="96"/>
      <c r="G170" s="31"/>
      <c r="H170" s="76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22"/>
      <c r="AB170" s="39"/>
      <c r="AC170" s="21"/>
      <c r="AD170" s="20"/>
      <c r="AE170" s="21"/>
      <c r="AF170" s="16"/>
      <c r="AG170" s="17"/>
      <c r="AH170" s="16"/>
      <c r="AI170" s="17"/>
      <c r="AJ170" s="16"/>
      <c r="AK170" s="7"/>
      <c r="AL170" s="7"/>
      <c r="AM170" s="7"/>
      <c r="AN170" s="7"/>
      <c r="AO170" s="7"/>
      <c r="AP170" s="7"/>
    </row>
    <row r="171" spans="1:42" s="7" customFormat="1" ht="32" customHeight="1">
      <c r="A171" s="104" t="s">
        <v>528</v>
      </c>
      <c r="B171" s="104"/>
      <c r="C171" s="104"/>
      <c r="D171" s="104"/>
      <c r="E171" s="104"/>
      <c r="F171" s="105"/>
      <c r="H171" s="75"/>
      <c r="AA171" s="23"/>
      <c r="AB171" s="39" t="str">
        <f t="shared" si="4"/>
        <v/>
      </c>
      <c r="AC171" s="25"/>
      <c r="AD171" s="26"/>
      <c r="AE171" s="25"/>
      <c r="AF171" s="26"/>
      <c r="AG171" s="25"/>
      <c r="AH171" s="26"/>
      <c r="AI171" s="25"/>
      <c r="AJ171" s="26"/>
    </row>
    <row r="172" spans="1:42" s="7" customFormat="1" ht="12" customHeight="1" thickBot="1">
      <c r="A172" s="12"/>
      <c r="B172" s="11"/>
      <c r="C172" s="54"/>
      <c r="D172" s="13"/>
      <c r="E172" s="14"/>
      <c r="F172" s="31"/>
      <c r="G172" s="8"/>
      <c r="H172" s="77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29"/>
      <c r="AB172" s="39" t="str">
        <f t="shared" si="4"/>
        <v/>
      </c>
      <c r="AC172" s="28"/>
      <c r="AD172" s="27"/>
      <c r="AE172" s="28"/>
      <c r="AF172" s="27"/>
      <c r="AG172" s="28"/>
      <c r="AH172" s="27"/>
      <c r="AI172" s="28"/>
      <c r="AJ172" s="27"/>
    </row>
    <row r="173" spans="1:42" s="7" customFormat="1" ht="32" customHeight="1">
      <c r="A173" s="59" t="s">
        <v>2</v>
      </c>
      <c r="B173" s="61" t="s">
        <v>34</v>
      </c>
      <c r="C173" s="62" t="s">
        <v>19</v>
      </c>
      <c r="D173" s="63" t="s">
        <v>17</v>
      </c>
      <c r="E173" s="65" t="s">
        <v>18</v>
      </c>
      <c r="F173" s="68" t="s">
        <v>16</v>
      </c>
      <c r="G173" s="98" t="s">
        <v>14</v>
      </c>
      <c r="H173" s="76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 s="23"/>
      <c r="AB173" s="39" t="str">
        <f t="shared" si="4"/>
        <v/>
      </c>
      <c r="AC173" s="25"/>
      <c r="AD173" s="26"/>
      <c r="AE173" s="25"/>
      <c r="AF173" s="27"/>
      <c r="AG173" s="28"/>
      <c r="AH173" s="27"/>
      <c r="AI173" s="28"/>
      <c r="AJ173" s="27"/>
    </row>
    <row r="174" spans="1:42" s="7" customFormat="1" ht="18" customHeight="1">
      <c r="A174" s="80" t="s">
        <v>0</v>
      </c>
      <c r="B174" s="69"/>
      <c r="C174" s="57" t="s">
        <v>20</v>
      </c>
      <c r="D174" s="60">
        <v>18</v>
      </c>
      <c r="E174" s="64"/>
      <c r="F174" s="58">
        <v>2.29</v>
      </c>
      <c r="G174" s="51">
        <v>45747</v>
      </c>
      <c r="H174" s="76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 s="19">
        <v>1896</v>
      </c>
      <c r="AB174" s="39" t="str">
        <f t="shared" ref="AB174:AB205" si="8">IF(ISNUMBER(E174),E174,"")</f>
        <v/>
      </c>
      <c r="AC174" s="17"/>
      <c r="AD174" s="16"/>
      <c r="AE174" s="17"/>
      <c r="AF174" s="16"/>
      <c r="AG174" s="17"/>
      <c r="AH174" s="16"/>
      <c r="AI174" s="17"/>
      <c r="AJ174" s="16"/>
      <c r="AL174" s="2"/>
      <c r="AM174" s="3"/>
      <c r="AN174" s="2"/>
      <c r="AO174" s="2"/>
      <c r="AP174" s="2"/>
    </row>
    <row r="175" spans="1:42" s="7" customFormat="1" ht="18" customHeight="1">
      <c r="A175" s="80" t="s">
        <v>1</v>
      </c>
      <c r="B175" s="69"/>
      <c r="C175" s="57" t="s">
        <v>20</v>
      </c>
      <c r="D175" s="60">
        <v>18</v>
      </c>
      <c r="E175" s="64"/>
      <c r="F175" s="58">
        <v>2.29</v>
      </c>
      <c r="G175" s="51">
        <v>45747</v>
      </c>
      <c r="H175" s="76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 s="19">
        <v>1894</v>
      </c>
      <c r="AB175" s="39" t="str">
        <f t="shared" si="8"/>
        <v/>
      </c>
      <c r="AC175" s="17"/>
      <c r="AD175" s="16"/>
      <c r="AE175" s="17"/>
      <c r="AF175" s="20"/>
      <c r="AG175" s="21"/>
      <c r="AH175" s="20"/>
      <c r="AI175" s="21"/>
      <c r="AJ175" s="20"/>
      <c r="AK175" s="50"/>
      <c r="AL175" s="2"/>
      <c r="AM175" s="3"/>
      <c r="AO175" s="2"/>
      <c r="AP175" s="2"/>
    </row>
    <row r="176" spans="1:42" s="7" customFormat="1" ht="18" customHeight="1">
      <c r="A176" s="80" t="s">
        <v>105</v>
      </c>
      <c r="B176" s="69"/>
      <c r="C176" s="57" t="s">
        <v>20</v>
      </c>
      <c r="D176" s="60">
        <v>18</v>
      </c>
      <c r="E176" s="64"/>
      <c r="F176" s="58">
        <v>2.29</v>
      </c>
      <c r="G176" s="51">
        <v>45747</v>
      </c>
      <c r="H176" s="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 s="19">
        <v>1895</v>
      </c>
      <c r="AB176" s="39" t="str">
        <f t="shared" si="8"/>
        <v/>
      </c>
      <c r="AC176" s="17"/>
      <c r="AD176" s="16"/>
      <c r="AE176" s="17"/>
      <c r="AF176" s="20"/>
      <c r="AG176" s="21"/>
      <c r="AH176" s="20"/>
      <c r="AI176" s="21"/>
      <c r="AJ176" s="20"/>
      <c r="AN176" s="2"/>
      <c r="AO176" s="2"/>
      <c r="AP176" s="2"/>
    </row>
    <row r="177" spans="1:42" s="7" customFormat="1" ht="18" customHeight="1">
      <c r="A177" s="80" t="s">
        <v>53</v>
      </c>
      <c r="B177" s="69" t="s">
        <v>131</v>
      </c>
      <c r="C177" s="57" t="s">
        <v>20</v>
      </c>
      <c r="D177" s="60">
        <v>18</v>
      </c>
      <c r="E177" s="64"/>
      <c r="F177" s="58">
        <v>2.29</v>
      </c>
      <c r="G177" s="51">
        <v>45747</v>
      </c>
      <c r="H177" s="76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 s="19">
        <v>2583</v>
      </c>
      <c r="AB177" s="39" t="str">
        <f t="shared" si="8"/>
        <v/>
      </c>
      <c r="AC177" s="17"/>
      <c r="AD177" s="16"/>
      <c r="AE177" s="17"/>
      <c r="AF177" s="16"/>
      <c r="AG177" s="17"/>
      <c r="AH177" s="16"/>
      <c r="AI177" s="17"/>
      <c r="AJ177" s="16"/>
    </row>
    <row r="178" spans="1:42" s="7" customFormat="1" ht="18" customHeight="1">
      <c r="A178" s="80" t="s">
        <v>94</v>
      </c>
      <c r="B178" s="69"/>
      <c r="C178" s="57" t="s">
        <v>20</v>
      </c>
      <c r="D178" s="60">
        <v>18</v>
      </c>
      <c r="E178" s="64"/>
      <c r="F178" s="58">
        <v>2.29</v>
      </c>
      <c r="G178" s="51">
        <v>45768</v>
      </c>
      <c r="H178" s="76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 s="19">
        <v>1012</v>
      </c>
      <c r="AB178" s="39" t="str">
        <f t="shared" si="8"/>
        <v/>
      </c>
      <c r="AC178" s="17"/>
      <c r="AD178" s="16"/>
      <c r="AE178" s="17"/>
      <c r="AF178" s="16"/>
      <c r="AG178" s="17"/>
      <c r="AH178" s="16"/>
      <c r="AI178" s="17"/>
      <c r="AJ178" s="16"/>
    </row>
    <row r="179" spans="1:42" s="7" customFormat="1" ht="18" customHeight="1">
      <c r="A179" s="80" t="s">
        <v>107</v>
      </c>
      <c r="B179" s="69" t="s">
        <v>202</v>
      </c>
      <c r="C179" s="57" t="s">
        <v>20</v>
      </c>
      <c r="D179" s="60">
        <v>18</v>
      </c>
      <c r="E179" s="64"/>
      <c r="F179" s="58">
        <v>2.29</v>
      </c>
      <c r="G179" s="51">
        <v>45747</v>
      </c>
      <c r="H179" s="76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 s="19">
        <v>2454</v>
      </c>
      <c r="AB179" s="39" t="str">
        <f t="shared" si="8"/>
        <v/>
      </c>
      <c r="AC179" s="17"/>
      <c r="AD179" s="16"/>
      <c r="AE179" s="17"/>
      <c r="AF179" s="20"/>
      <c r="AG179" s="21"/>
      <c r="AH179" s="20"/>
      <c r="AI179" s="21"/>
      <c r="AJ179" s="20"/>
      <c r="AK179" s="2"/>
      <c r="AL179" s="2"/>
      <c r="AM179" s="3"/>
    </row>
    <row r="180" spans="1:42" s="7" customFormat="1" ht="18" customHeight="1">
      <c r="A180" s="80" t="s">
        <v>108</v>
      </c>
      <c r="B180" s="69" t="s">
        <v>203</v>
      </c>
      <c r="C180" s="57" t="s">
        <v>20</v>
      </c>
      <c r="D180" s="60">
        <v>18</v>
      </c>
      <c r="E180" s="64"/>
      <c r="F180" s="58">
        <v>2.29</v>
      </c>
      <c r="G180" s="51">
        <v>45747</v>
      </c>
      <c r="H180" s="76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22">
        <v>2249</v>
      </c>
      <c r="AB180" s="39" t="str">
        <f t="shared" si="8"/>
        <v/>
      </c>
      <c r="AC180" s="21"/>
      <c r="AD180" s="20"/>
      <c r="AE180" s="21"/>
      <c r="AF180" s="16"/>
      <c r="AG180" s="17"/>
      <c r="AH180" s="16"/>
      <c r="AI180" s="17"/>
      <c r="AJ180" s="16"/>
      <c r="AK180" s="2"/>
    </row>
    <row r="181" spans="1:42" s="7" customFormat="1" ht="18" customHeight="1">
      <c r="A181" s="80" t="s">
        <v>315</v>
      </c>
      <c r="B181" s="69" t="s">
        <v>316</v>
      </c>
      <c r="C181" s="57" t="s">
        <v>20</v>
      </c>
      <c r="D181" s="60">
        <v>18</v>
      </c>
      <c r="E181" s="64"/>
      <c r="F181" s="58">
        <v>2.29</v>
      </c>
      <c r="G181" s="51">
        <v>45747</v>
      </c>
      <c r="H181" s="76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 s="19">
        <v>3514</v>
      </c>
      <c r="AB181" s="39" t="str">
        <f t="shared" si="8"/>
        <v/>
      </c>
      <c r="AC181" s="17"/>
      <c r="AD181" s="16"/>
      <c r="AE181" s="17"/>
      <c r="AF181" s="20"/>
      <c r="AG181" s="21"/>
      <c r="AH181" s="20"/>
      <c r="AI181" s="21"/>
      <c r="AJ181" s="20"/>
      <c r="AK181" s="2"/>
      <c r="AL181" s="2"/>
      <c r="AM181" s="3"/>
    </row>
    <row r="182" spans="1:42" s="7" customFormat="1" ht="18" customHeight="1">
      <c r="A182" s="80" t="s">
        <v>100</v>
      </c>
      <c r="B182" s="69"/>
      <c r="C182" s="57" t="s">
        <v>20</v>
      </c>
      <c r="D182" s="60">
        <v>18</v>
      </c>
      <c r="E182" s="64"/>
      <c r="F182" s="58">
        <v>2.29</v>
      </c>
      <c r="G182" s="51">
        <v>45768</v>
      </c>
      <c r="H182" s="76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 s="19">
        <v>1003</v>
      </c>
      <c r="AB182" s="39" t="str">
        <f t="shared" si="8"/>
        <v/>
      </c>
      <c r="AC182" s="17"/>
      <c r="AD182" s="16"/>
      <c r="AE182" s="17"/>
      <c r="AF182" s="16"/>
      <c r="AG182" s="17"/>
      <c r="AH182" s="16"/>
      <c r="AI182" s="17"/>
      <c r="AJ182" s="16"/>
      <c r="AK182" s="2"/>
    </row>
    <row r="183" spans="1:42" s="7" customFormat="1" ht="18" customHeight="1">
      <c r="A183" s="80" t="s">
        <v>96</v>
      </c>
      <c r="B183" s="69"/>
      <c r="C183" s="57" t="s">
        <v>20</v>
      </c>
      <c r="D183" s="60">
        <v>18</v>
      </c>
      <c r="E183" s="64"/>
      <c r="F183" s="58">
        <v>2.29</v>
      </c>
      <c r="G183" s="51">
        <v>45768</v>
      </c>
      <c r="H183" s="76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 s="19">
        <v>1004</v>
      </c>
      <c r="AB183" s="39" t="str">
        <f t="shared" si="8"/>
        <v/>
      </c>
      <c r="AC183" s="17"/>
      <c r="AD183" s="16"/>
      <c r="AE183" s="17"/>
      <c r="AF183" s="41"/>
      <c r="AG183" s="40"/>
      <c r="AH183" s="41"/>
      <c r="AI183" s="40"/>
      <c r="AJ183" s="41"/>
    </row>
    <row r="184" spans="1:42" s="7" customFormat="1" ht="18" customHeight="1">
      <c r="A184" s="80" t="s">
        <v>95</v>
      </c>
      <c r="B184" s="69"/>
      <c r="C184" s="57" t="s">
        <v>20</v>
      </c>
      <c r="D184" s="60">
        <v>18</v>
      </c>
      <c r="E184" s="64"/>
      <c r="F184" s="58">
        <v>2.29</v>
      </c>
      <c r="G184" s="51">
        <v>45768</v>
      </c>
      <c r="H184" s="76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 s="19">
        <v>1011</v>
      </c>
      <c r="AB184" s="39" t="str">
        <f t="shared" si="8"/>
        <v/>
      </c>
      <c r="AC184" s="17"/>
      <c r="AD184" s="16"/>
      <c r="AE184" s="17"/>
      <c r="AF184" s="41"/>
      <c r="AG184" s="40"/>
      <c r="AH184" s="41"/>
      <c r="AI184" s="40"/>
      <c r="AJ184" s="41"/>
      <c r="AK184" s="2"/>
    </row>
    <row r="185" spans="1:42" s="7" customFormat="1" ht="18" customHeight="1">
      <c r="A185" s="80" t="s">
        <v>97</v>
      </c>
      <c r="B185" s="69"/>
      <c r="C185" s="57" t="s">
        <v>20</v>
      </c>
      <c r="D185" s="60">
        <v>18</v>
      </c>
      <c r="E185" s="64"/>
      <c r="F185" s="58">
        <v>2.29</v>
      </c>
      <c r="G185" s="51">
        <v>45768</v>
      </c>
      <c r="H185" s="76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19">
        <v>1010</v>
      </c>
      <c r="AB185" s="39" t="str">
        <f t="shared" si="8"/>
        <v/>
      </c>
      <c r="AC185" s="40"/>
      <c r="AD185" s="41"/>
      <c r="AE185" s="40"/>
      <c r="AF185" s="41"/>
      <c r="AG185" s="40"/>
      <c r="AH185" s="41"/>
      <c r="AI185" s="40"/>
      <c r="AJ185" s="41"/>
      <c r="AL185" s="2"/>
      <c r="AM185" s="3"/>
    </row>
    <row r="186" spans="1:42" s="7" customFormat="1" ht="18" customHeight="1">
      <c r="A186" s="80" t="s">
        <v>98</v>
      </c>
      <c r="B186" s="69"/>
      <c r="C186" s="57" t="s">
        <v>20</v>
      </c>
      <c r="D186" s="60">
        <v>18</v>
      </c>
      <c r="E186" s="64"/>
      <c r="F186" s="58">
        <v>2.29</v>
      </c>
      <c r="G186" s="51">
        <v>45768</v>
      </c>
      <c r="H186" s="76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9">
        <v>1005</v>
      </c>
      <c r="AB186" s="39" t="str">
        <f t="shared" si="8"/>
        <v/>
      </c>
      <c r="AC186" s="17"/>
      <c r="AD186" s="16"/>
      <c r="AE186" s="17"/>
      <c r="AF186" s="20"/>
      <c r="AG186" s="21"/>
      <c r="AH186" s="20"/>
      <c r="AI186" s="21"/>
      <c r="AJ186" s="20"/>
      <c r="AL186" s="18"/>
      <c r="AM186" s="18"/>
      <c r="AN186" s="18"/>
      <c r="AO186" s="50"/>
      <c r="AP186" s="50"/>
    </row>
    <row r="187" spans="1:42" s="7" customFormat="1" ht="18" customHeight="1">
      <c r="A187" s="80" t="s">
        <v>99</v>
      </c>
      <c r="B187" s="69"/>
      <c r="C187" s="57" t="s">
        <v>20</v>
      </c>
      <c r="D187" s="60">
        <v>18</v>
      </c>
      <c r="E187" s="64"/>
      <c r="F187" s="58">
        <v>2.29</v>
      </c>
      <c r="G187" s="51">
        <v>45768</v>
      </c>
      <c r="H187" s="76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9">
        <v>1007</v>
      </c>
      <c r="AB187" s="39" t="str">
        <f t="shared" si="8"/>
        <v/>
      </c>
      <c r="AC187" s="17"/>
      <c r="AD187" s="16"/>
      <c r="AE187" s="17"/>
      <c r="AF187" s="41"/>
      <c r="AG187" s="40"/>
      <c r="AH187" s="41"/>
      <c r="AI187" s="40"/>
      <c r="AJ187" s="41"/>
      <c r="AL187" s="50"/>
      <c r="AM187" s="50"/>
      <c r="AN187" s="50"/>
      <c r="AO187" s="50"/>
      <c r="AP187" s="50"/>
    </row>
    <row r="188" spans="1:42" s="7" customFormat="1" ht="18" customHeight="1">
      <c r="A188" s="80" t="s">
        <v>117</v>
      </c>
      <c r="B188" s="69"/>
      <c r="C188" s="57" t="s">
        <v>20</v>
      </c>
      <c r="D188" s="60">
        <v>18</v>
      </c>
      <c r="E188" s="64"/>
      <c r="F188" s="58">
        <v>2.29</v>
      </c>
      <c r="G188" s="51">
        <v>45768</v>
      </c>
      <c r="H188" s="76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 s="19">
        <v>1024</v>
      </c>
      <c r="AB188" s="39" t="str">
        <f t="shared" si="8"/>
        <v/>
      </c>
      <c r="AC188" s="17"/>
      <c r="AD188" s="16"/>
      <c r="AE188" s="17"/>
      <c r="AF188" s="16"/>
      <c r="AG188" s="17"/>
      <c r="AH188" s="16"/>
      <c r="AI188" s="17"/>
      <c r="AJ188" s="16"/>
      <c r="AN188" s="2"/>
      <c r="AO188" s="2"/>
      <c r="AP188" s="2"/>
    </row>
    <row r="189" spans="1:42" s="7" customFormat="1" ht="18" customHeight="1">
      <c r="A189" s="80" t="s">
        <v>101</v>
      </c>
      <c r="B189" s="69"/>
      <c r="C189" s="57" t="s">
        <v>20</v>
      </c>
      <c r="D189" s="60">
        <v>18</v>
      </c>
      <c r="E189" s="64"/>
      <c r="F189" s="58">
        <v>2.29</v>
      </c>
      <c r="G189" s="51">
        <v>45768</v>
      </c>
      <c r="H189" s="76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 s="19">
        <v>1023</v>
      </c>
      <c r="AB189" s="39" t="str">
        <f t="shared" si="8"/>
        <v/>
      </c>
      <c r="AC189" s="17"/>
      <c r="AD189" s="16"/>
      <c r="AE189" s="17"/>
      <c r="AF189" s="16"/>
      <c r="AG189" s="17"/>
      <c r="AH189" s="16"/>
      <c r="AI189" s="17"/>
      <c r="AJ189" s="16"/>
      <c r="AN189" s="2"/>
      <c r="AO189" s="2"/>
      <c r="AP189" s="2"/>
    </row>
    <row r="190" spans="1:42" s="7" customFormat="1" ht="18" customHeight="1">
      <c r="A190" s="80" t="s">
        <v>118</v>
      </c>
      <c r="B190" s="69"/>
      <c r="C190" s="57" t="s">
        <v>20</v>
      </c>
      <c r="D190" s="60">
        <v>18</v>
      </c>
      <c r="E190" s="64"/>
      <c r="F190" s="58">
        <v>2.29</v>
      </c>
      <c r="G190" s="51">
        <v>45768</v>
      </c>
      <c r="H190" s="76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 s="19">
        <v>1025</v>
      </c>
      <c r="AB190" s="39" t="str">
        <f t="shared" si="8"/>
        <v/>
      </c>
      <c r="AC190" s="17"/>
      <c r="AD190" s="16"/>
      <c r="AE190" s="17"/>
      <c r="AF190" s="16"/>
      <c r="AG190" s="17"/>
      <c r="AH190" s="16"/>
      <c r="AI190" s="17"/>
      <c r="AJ190" s="16"/>
      <c r="AN190" s="2"/>
      <c r="AO190" s="2"/>
      <c r="AP190" s="2"/>
    </row>
    <row r="191" spans="1:42" s="7" customFormat="1" ht="18" customHeight="1">
      <c r="A191" s="80" t="s">
        <v>119</v>
      </c>
      <c r="B191" s="69"/>
      <c r="C191" s="57" t="s">
        <v>20</v>
      </c>
      <c r="D191" s="60">
        <v>18</v>
      </c>
      <c r="E191" s="64"/>
      <c r="F191" s="73">
        <v>2.69</v>
      </c>
      <c r="G191" s="51">
        <v>45747</v>
      </c>
      <c r="H191" s="76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 s="19">
        <v>1035</v>
      </c>
      <c r="AB191" s="39" t="str">
        <f t="shared" si="8"/>
        <v/>
      </c>
      <c r="AC191" s="17"/>
      <c r="AD191" s="16"/>
      <c r="AE191" s="17"/>
      <c r="AF191" s="16"/>
      <c r="AG191" s="17"/>
      <c r="AH191" s="16"/>
      <c r="AI191" s="17"/>
      <c r="AJ191" s="16"/>
    </row>
    <row r="192" spans="1:42" s="7" customFormat="1" ht="18" customHeight="1">
      <c r="A192" s="80" t="s">
        <v>109</v>
      </c>
      <c r="B192" s="69"/>
      <c r="C192" s="57" t="s">
        <v>20</v>
      </c>
      <c r="D192" s="60">
        <v>18</v>
      </c>
      <c r="E192" s="64"/>
      <c r="F192" s="58">
        <v>2.29</v>
      </c>
      <c r="G192" s="51">
        <v>45747</v>
      </c>
      <c r="H192" s="76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22">
        <v>1279</v>
      </c>
      <c r="AB192" s="39" t="str">
        <f t="shared" si="8"/>
        <v/>
      </c>
      <c r="AC192" s="21"/>
      <c r="AD192" s="20"/>
      <c r="AE192" s="21"/>
      <c r="AF192" s="20"/>
      <c r="AG192" s="21"/>
      <c r="AH192" s="20"/>
      <c r="AI192" s="21"/>
      <c r="AJ192" s="20"/>
    </row>
    <row r="193" spans="1:42" s="7" customFormat="1" ht="18" customHeight="1">
      <c r="A193" s="80" t="s">
        <v>110</v>
      </c>
      <c r="B193" s="69"/>
      <c r="C193" s="57" t="s">
        <v>20</v>
      </c>
      <c r="D193" s="60">
        <v>18</v>
      </c>
      <c r="E193" s="64"/>
      <c r="F193" s="58">
        <v>2.29</v>
      </c>
      <c r="G193" s="51">
        <v>45747</v>
      </c>
      <c r="H193" s="76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22">
        <v>1280</v>
      </c>
      <c r="AB193" s="39" t="str">
        <f t="shared" si="8"/>
        <v/>
      </c>
      <c r="AC193" s="21"/>
      <c r="AD193" s="20"/>
      <c r="AE193" s="21"/>
      <c r="AF193" s="20"/>
      <c r="AG193" s="21"/>
      <c r="AH193" s="20"/>
      <c r="AI193" s="21"/>
      <c r="AJ193" s="20"/>
    </row>
    <row r="194" spans="1:42" s="7" customFormat="1" ht="18" customHeight="1">
      <c r="A194" s="80" t="s">
        <v>102</v>
      </c>
      <c r="B194" s="69"/>
      <c r="C194" s="57" t="s">
        <v>20</v>
      </c>
      <c r="D194" s="60">
        <v>18</v>
      </c>
      <c r="E194" s="64"/>
      <c r="F194" s="58">
        <v>2.29</v>
      </c>
      <c r="G194" s="51">
        <v>45761</v>
      </c>
      <c r="H194" s="76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 s="19">
        <v>1038</v>
      </c>
      <c r="AB194" s="39" t="str">
        <f t="shared" si="8"/>
        <v/>
      </c>
      <c r="AC194" s="17"/>
      <c r="AD194" s="16"/>
      <c r="AE194" s="17"/>
      <c r="AF194" s="16"/>
      <c r="AG194" s="17"/>
      <c r="AH194" s="16"/>
      <c r="AI194" s="17"/>
      <c r="AJ194" s="16"/>
    </row>
    <row r="195" spans="1:42" s="7" customFormat="1" ht="18" customHeight="1">
      <c r="A195" s="80" t="s">
        <v>286</v>
      </c>
      <c r="B195" s="69" t="s">
        <v>284</v>
      </c>
      <c r="C195" s="57" t="s">
        <v>20</v>
      </c>
      <c r="D195" s="60">
        <v>18</v>
      </c>
      <c r="E195" s="64"/>
      <c r="F195" s="58">
        <v>2.29</v>
      </c>
      <c r="G195" s="51">
        <v>45740</v>
      </c>
      <c r="H195" s="76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19">
        <v>1002</v>
      </c>
      <c r="AB195" s="39" t="str">
        <f t="shared" si="8"/>
        <v/>
      </c>
      <c r="AC195" s="40"/>
      <c r="AD195" s="41"/>
      <c r="AE195" s="40"/>
      <c r="AF195" s="20"/>
      <c r="AG195" s="21"/>
      <c r="AH195" s="20"/>
      <c r="AI195" s="21"/>
      <c r="AJ195" s="20"/>
      <c r="AK195" s="50"/>
      <c r="AL195" s="2"/>
      <c r="AM195" s="3"/>
    </row>
    <row r="196" spans="1:42" s="7" customFormat="1" ht="18" customHeight="1">
      <c r="A196" s="80" t="s">
        <v>282</v>
      </c>
      <c r="B196" s="69" t="s">
        <v>283</v>
      </c>
      <c r="C196" s="57" t="s">
        <v>20</v>
      </c>
      <c r="D196" s="60">
        <v>18</v>
      </c>
      <c r="E196" s="64"/>
      <c r="F196" s="58">
        <v>2.29</v>
      </c>
      <c r="G196" s="51">
        <v>45740</v>
      </c>
      <c r="H196" s="76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19">
        <v>3040</v>
      </c>
      <c r="AB196" s="39" t="str">
        <f t="shared" si="8"/>
        <v/>
      </c>
      <c r="AC196" s="40"/>
      <c r="AD196" s="41"/>
      <c r="AE196" s="40"/>
      <c r="AF196" s="20"/>
      <c r="AG196" s="21"/>
      <c r="AH196" s="20"/>
      <c r="AI196" s="21"/>
      <c r="AJ196" s="20"/>
      <c r="AK196" s="50"/>
      <c r="AL196" s="2"/>
      <c r="AM196" s="3"/>
    </row>
    <row r="197" spans="1:42" s="7" customFormat="1" ht="18" customHeight="1">
      <c r="A197" s="80" t="s">
        <v>287</v>
      </c>
      <c r="B197" s="69" t="s">
        <v>285</v>
      </c>
      <c r="C197" s="57" t="s">
        <v>20</v>
      </c>
      <c r="D197" s="60">
        <v>18</v>
      </c>
      <c r="E197" s="64"/>
      <c r="F197" s="58">
        <v>2.29</v>
      </c>
      <c r="G197" s="51">
        <v>45740</v>
      </c>
      <c r="H197" s="76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 s="19">
        <v>1408</v>
      </c>
      <c r="AB197" s="39" t="str">
        <f t="shared" si="8"/>
        <v/>
      </c>
      <c r="AC197" s="17"/>
      <c r="AD197" s="16"/>
      <c r="AE197" s="17"/>
      <c r="AF197" s="16"/>
      <c r="AG197" s="17"/>
      <c r="AH197" s="16"/>
      <c r="AI197" s="17"/>
      <c r="AJ197" s="16"/>
      <c r="AK197" s="50"/>
    </row>
    <row r="198" spans="1:42" ht="18" customHeight="1">
      <c r="A198" s="80" t="s">
        <v>103</v>
      </c>
      <c r="B198" s="69"/>
      <c r="C198" s="57" t="s">
        <v>20</v>
      </c>
      <c r="D198" s="60">
        <v>18</v>
      </c>
      <c r="E198" s="64"/>
      <c r="F198" s="58">
        <v>2.29</v>
      </c>
      <c r="G198" s="51">
        <v>45747</v>
      </c>
      <c r="H198" s="76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9">
        <v>1013</v>
      </c>
      <c r="AB198" s="39" t="str">
        <f t="shared" si="8"/>
        <v/>
      </c>
      <c r="AC198" s="17"/>
      <c r="AD198" s="16"/>
      <c r="AE198" s="17"/>
      <c r="AF198" s="16"/>
      <c r="AG198" s="17"/>
      <c r="AH198" s="16"/>
      <c r="AI198" s="17"/>
      <c r="AJ198" s="16"/>
      <c r="AK198" s="7"/>
      <c r="AL198" s="18"/>
      <c r="AM198" s="18"/>
      <c r="AN198" s="18"/>
      <c r="AO198" s="50"/>
      <c r="AP198" s="50"/>
    </row>
    <row r="199" spans="1:42" s="7" customFormat="1" ht="18" customHeight="1">
      <c r="A199" s="80" t="s">
        <v>111</v>
      </c>
      <c r="B199" s="69" t="s">
        <v>120</v>
      </c>
      <c r="C199" s="57" t="s">
        <v>20</v>
      </c>
      <c r="D199" s="60">
        <v>18</v>
      </c>
      <c r="E199" s="64"/>
      <c r="F199" s="58">
        <v>2.29</v>
      </c>
      <c r="G199" s="51">
        <v>45747</v>
      </c>
      <c r="H199" s="76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22">
        <v>1309</v>
      </c>
      <c r="AB199" s="39" t="str">
        <f t="shared" si="8"/>
        <v/>
      </c>
      <c r="AC199" s="21"/>
      <c r="AD199" s="20"/>
      <c r="AE199" s="21"/>
      <c r="AF199" s="16"/>
      <c r="AG199" s="17"/>
      <c r="AH199" s="16"/>
      <c r="AI199" s="17"/>
      <c r="AJ199" s="16"/>
    </row>
    <row r="200" spans="1:42" s="7" customFormat="1" ht="18" customHeight="1">
      <c r="A200" s="80" t="s">
        <v>113</v>
      </c>
      <c r="B200" s="69" t="s">
        <v>204</v>
      </c>
      <c r="C200" s="57" t="s">
        <v>20</v>
      </c>
      <c r="D200" s="60">
        <v>18</v>
      </c>
      <c r="E200" s="64"/>
      <c r="F200" s="58">
        <v>2.29</v>
      </c>
      <c r="G200" s="51">
        <v>45747</v>
      </c>
      <c r="H200" s="76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22">
        <v>1311</v>
      </c>
      <c r="AB200" s="39" t="str">
        <f t="shared" si="8"/>
        <v/>
      </c>
      <c r="AC200" s="21"/>
      <c r="AD200" s="20"/>
      <c r="AE200" s="21"/>
      <c r="AF200" s="16"/>
      <c r="AG200" s="17"/>
      <c r="AH200" s="16"/>
      <c r="AI200" s="17"/>
      <c r="AJ200" s="16"/>
    </row>
    <row r="201" spans="1:42" s="7" customFormat="1" ht="18" customHeight="1">
      <c r="A201" s="80" t="s">
        <v>115</v>
      </c>
      <c r="B201" s="69" t="s">
        <v>205</v>
      </c>
      <c r="C201" s="57" t="s">
        <v>20</v>
      </c>
      <c r="D201" s="60">
        <v>18</v>
      </c>
      <c r="E201" s="64"/>
      <c r="F201" s="58">
        <v>2.29</v>
      </c>
      <c r="G201" s="51">
        <v>45747</v>
      </c>
      <c r="H201" s="76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 s="19">
        <v>1313</v>
      </c>
      <c r="AB201" s="39" t="str">
        <f t="shared" si="8"/>
        <v/>
      </c>
      <c r="AC201" s="17"/>
      <c r="AD201" s="16"/>
      <c r="AE201" s="17"/>
      <c r="AF201" s="16"/>
      <c r="AG201" s="17"/>
      <c r="AH201" s="16"/>
      <c r="AI201" s="17"/>
      <c r="AJ201" s="16"/>
    </row>
    <row r="202" spans="1:42" s="7" customFormat="1" ht="18" customHeight="1">
      <c r="A202" s="80" t="s">
        <v>116</v>
      </c>
      <c r="B202" s="69" t="s">
        <v>206</v>
      </c>
      <c r="C202" s="57" t="s">
        <v>20</v>
      </c>
      <c r="D202" s="60">
        <v>18</v>
      </c>
      <c r="E202" s="64"/>
      <c r="F202" s="58">
        <v>2.29</v>
      </c>
      <c r="G202" s="51">
        <v>45747</v>
      </c>
      <c r="H202" s="76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22">
        <v>2367</v>
      </c>
      <c r="AB202" s="39" t="str">
        <f t="shared" si="8"/>
        <v/>
      </c>
      <c r="AC202" s="21"/>
      <c r="AD202" s="20"/>
      <c r="AE202" s="21"/>
      <c r="AF202" s="16"/>
      <c r="AG202" s="17"/>
      <c r="AH202" s="16"/>
      <c r="AI202" s="17"/>
      <c r="AJ202" s="16"/>
    </row>
    <row r="203" spans="1:42" s="7" customFormat="1" ht="18" customHeight="1">
      <c r="A203" s="80" t="s">
        <v>114</v>
      </c>
      <c r="B203" s="70" t="s">
        <v>207</v>
      </c>
      <c r="C203" s="57" t="s">
        <v>20</v>
      </c>
      <c r="D203" s="60">
        <v>18</v>
      </c>
      <c r="E203" s="64"/>
      <c r="F203" s="58">
        <v>2.29</v>
      </c>
      <c r="G203" s="51">
        <v>45747</v>
      </c>
      <c r="H203" s="77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22">
        <v>1314</v>
      </c>
      <c r="AB203" s="39" t="str">
        <f t="shared" si="8"/>
        <v/>
      </c>
      <c r="AC203" s="21"/>
      <c r="AD203" s="20"/>
      <c r="AE203" s="21"/>
      <c r="AF203" s="16"/>
      <c r="AG203" s="17"/>
      <c r="AH203" s="16"/>
      <c r="AI203" s="17"/>
      <c r="AJ203" s="16"/>
    </row>
    <row r="204" spans="1:42" s="7" customFormat="1" ht="18" customHeight="1">
      <c r="A204" s="80" t="s">
        <v>112</v>
      </c>
      <c r="B204" s="70" t="s">
        <v>121</v>
      </c>
      <c r="C204" s="57" t="s">
        <v>20</v>
      </c>
      <c r="D204" s="60">
        <v>18</v>
      </c>
      <c r="E204" s="64"/>
      <c r="F204" s="58">
        <v>2.29</v>
      </c>
      <c r="G204" s="51">
        <v>45747</v>
      </c>
      <c r="H204" s="76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 s="19">
        <v>1310</v>
      </c>
      <c r="AB204" s="39" t="str">
        <f t="shared" si="8"/>
        <v/>
      </c>
      <c r="AC204" s="17"/>
      <c r="AD204" s="16"/>
      <c r="AE204" s="17"/>
      <c r="AF204" s="16"/>
      <c r="AG204" s="17"/>
      <c r="AH204" s="16"/>
      <c r="AI204" s="17"/>
      <c r="AJ204" s="16"/>
    </row>
    <row r="205" spans="1:42" s="7" customFormat="1" ht="18" customHeight="1">
      <c r="A205" s="80" t="s">
        <v>104</v>
      </c>
      <c r="B205" s="70" t="s">
        <v>208</v>
      </c>
      <c r="C205" s="57" t="s">
        <v>20</v>
      </c>
      <c r="D205" s="60">
        <v>18</v>
      </c>
      <c r="E205" s="64"/>
      <c r="F205" s="89">
        <v>2.69</v>
      </c>
      <c r="G205" s="51">
        <v>45747</v>
      </c>
      <c r="H205" s="76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 s="19">
        <v>2142</v>
      </c>
      <c r="AB205" s="39" t="str">
        <f t="shared" si="8"/>
        <v/>
      </c>
      <c r="AC205" s="17"/>
      <c r="AD205" s="16"/>
      <c r="AE205" s="17"/>
      <c r="AF205" s="16"/>
      <c r="AG205" s="17"/>
      <c r="AH205" s="16"/>
      <c r="AI205" s="17"/>
      <c r="AJ205" s="16"/>
    </row>
    <row r="206" spans="1:42" s="7" customFormat="1" ht="12" customHeight="1">
      <c r="A206" s="12"/>
      <c r="B206" s="11"/>
      <c r="C206" s="54"/>
      <c r="D206" s="13"/>
      <c r="E206" s="14"/>
      <c r="F206" s="31"/>
      <c r="G206" s="8"/>
      <c r="H206" s="77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29"/>
      <c r="AB206" s="39" t="str">
        <f t="shared" ref="AB206:AB210" si="9">IF(ISNUMBER(E206),E206,"")</f>
        <v/>
      </c>
      <c r="AC206" s="28"/>
      <c r="AD206" s="27"/>
      <c r="AE206" s="28"/>
      <c r="AF206" s="27"/>
      <c r="AG206" s="28"/>
      <c r="AH206" s="27"/>
      <c r="AI206" s="28"/>
      <c r="AJ206" s="27"/>
    </row>
    <row r="207" spans="1:42" s="7" customFormat="1" ht="32" customHeight="1">
      <c r="A207" s="104" t="s">
        <v>527</v>
      </c>
      <c r="B207" s="104"/>
      <c r="C207" s="104"/>
      <c r="D207" s="104"/>
      <c r="E207" s="104"/>
      <c r="F207" s="105"/>
      <c r="H207" s="75"/>
      <c r="AA207" s="23"/>
      <c r="AB207" s="39" t="str">
        <f t="shared" si="9"/>
        <v/>
      </c>
      <c r="AC207" s="25"/>
      <c r="AD207" s="26"/>
      <c r="AE207" s="25"/>
      <c r="AF207" s="26"/>
      <c r="AG207" s="25"/>
      <c r="AH207" s="26"/>
      <c r="AI207" s="25"/>
      <c r="AJ207" s="26"/>
    </row>
    <row r="208" spans="1:42" s="7" customFormat="1" ht="12" customHeight="1">
      <c r="A208" s="12"/>
      <c r="B208" s="11"/>
      <c r="C208" s="54"/>
      <c r="D208" s="13"/>
      <c r="E208" s="14"/>
      <c r="F208" s="31"/>
      <c r="G208" s="8"/>
      <c r="H208" s="77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29"/>
      <c r="AB208" s="39" t="str">
        <f t="shared" si="9"/>
        <v/>
      </c>
      <c r="AC208" s="28"/>
      <c r="AD208" s="27"/>
      <c r="AE208" s="28"/>
      <c r="AF208" s="27"/>
      <c r="AG208" s="28"/>
      <c r="AH208" s="27"/>
      <c r="AI208" s="28"/>
      <c r="AJ208" s="27"/>
    </row>
    <row r="209" spans="1:42" s="7" customFormat="1" ht="40" customHeight="1" thickBot="1">
      <c r="A209" s="101" t="s">
        <v>536</v>
      </c>
      <c r="B209" s="102"/>
      <c r="C209" s="102"/>
      <c r="D209" s="102"/>
      <c r="E209" s="102"/>
      <c r="F209" s="102"/>
      <c r="G209" s="103"/>
      <c r="H209" s="76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 s="23"/>
      <c r="AB209" s="39" t="str">
        <f t="shared" ref="AB209" si="10">IF(ISNUMBER(E209),E209,"")</f>
        <v/>
      </c>
      <c r="AC209" s="25"/>
      <c r="AD209" s="26"/>
      <c r="AE209" s="25"/>
      <c r="AF209" s="27"/>
      <c r="AG209" s="28"/>
      <c r="AH209" s="27"/>
      <c r="AI209" s="28"/>
      <c r="AJ209" s="27"/>
    </row>
    <row r="210" spans="1:42" s="7" customFormat="1" ht="32" customHeight="1">
      <c r="A210" s="59" t="s">
        <v>2</v>
      </c>
      <c r="B210" s="61" t="s">
        <v>530</v>
      </c>
      <c r="C210" s="62" t="s">
        <v>19</v>
      </c>
      <c r="D210" s="63" t="s">
        <v>17</v>
      </c>
      <c r="E210" s="65" t="s">
        <v>18</v>
      </c>
      <c r="F210" s="68" t="s">
        <v>16</v>
      </c>
      <c r="G210" s="98" t="s">
        <v>14</v>
      </c>
      <c r="H210" s="76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 s="23"/>
      <c r="AB210" s="39" t="str">
        <f t="shared" si="9"/>
        <v/>
      </c>
      <c r="AC210" s="25"/>
      <c r="AD210" s="26"/>
      <c r="AE210" s="25"/>
      <c r="AF210" s="27"/>
      <c r="AG210" s="28"/>
      <c r="AH210" s="27"/>
      <c r="AI210" s="28"/>
      <c r="AJ210" s="27"/>
    </row>
    <row r="211" spans="1:42" s="50" customFormat="1" ht="18" customHeight="1">
      <c r="A211" s="80" t="s">
        <v>317</v>
      </c>
      <c r="B211" s="69" t="s">
        <v>318</v>
      </c>
      <c r="C211" s="57" t="s">
        <v>20</v>
      </c>
      <c r="D211" s="60">
        <v>18</v>
      </c>
      <c r="E211" s="64"/>
      <c r="F211" s="58">
        <v>2.4900000000000002</v>
      </c>
      <c r="G211" s="51">
        <v>45717</v>
      </c>
      <c r="H211" s="76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 s="19">
        <v>3386</v>
      </c>
      <c r="AB211" s="39" t="str">
        <f t="shared" ref="AB211:AB242" si="11">IF(ISNUMBER(E211),E211,"")</f>
        <v/>
      </c>
      <c r="AC211" s="17"/>
      <c r="AD211" s="16"/>
      <c r="AE211" s="17"/>
      <c r="AF211" s="20"/>
      <c r="AG211" s="21"/>
      <c r="AH211" s="20"/>
      <c r="AI211" s="21"/>
      <c r="AJ211" s="20"/>
      <c r="AK211" s="7"/>
      <c r="AL211" s="7"/>
      <c r="AM211" s="7"/>
      <c r="AN211" s="2"/>
      <c r="AO211" s="2"/>
      <c r="AP211" s="2"/>
    </row>
    <row r="212" spans="1:42" s="7" customFormat="1" ht="18" customHeight="1">
      <c r="A212" s="80" t="s">
        <v>320</v>
      </c>
      <c r="B212" s="69" t="s">
        <v>321</v>
      </c>
      <c r="C212" s="57" t="s">
        <v>20</v>
      </c>
      <c r="D212" s="60">
        <v>18</v>
      </c>
      <c r="E212" s="64"/>
      <c r="F212" s="58">
        <v>2.4900000000000002</v>
      </c>
      <c r="G212" s="51">
        <v>45717</v>
      </c>
      <c r="H212" s="76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 s="19">
        <v>3387</v>
      </c>
      <c r="AB212" s="39" t="str">
        <f t="shared" si="11"/>
        <v/>
      </c>
      <c r="AC212" s="17"/>
      <c r="AD212" s="16"/>
      <c r="AE212" s="17"/>
      <c r="AF212" s="20"/>
      <c r="AG212" s="21"/>
      <c r="AH212" s="20"/>
      <c r="AI212" s="21"/>
      <c r="AJ212" s="20"/>
      <c r="AN212" s="2"/>
      <c r="AO212" s="2"/>
      <c r="AP212" s="2"/>
    </row>
    <row r="213" spans="1:42" s="7" customFormat="1" ht="18" customHeight="1">
      <c r="A213" s="80" t="s">
        <v>319</v>
      </c>
      <c r="B213" s="69" t="s">
        <v>436</v>
      </c>
      <c r="C213" s="57" t="s">
        <v>20</v>
      </c>
      <c r="D213" s="60">
        <v>18</v>
      </c>
      <c r="E213" s="64"/>
      <c r="F213" s="58">
        <v>2.4900000000000002</v>
      </c>
      <c r="G213" s="51">
        <v>45809</v>
      </c>
      <c r="H213" s="76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 s="19">
        <v>3540</v>
      </c>
      <c r="AB213" s="39" t="str">
        <f t="shared" si="11"/>
        <v/>
      </c>
      <c r="AC213" s="17"/>
      <c r="AD213" s="16"/>
      <c r="AE213" s="17"/>
      <c r="AF213" s="20"/>
      <c r="AG213" s="21"/>
      <c r="AH213" s="20"/>
      <c r="AI213" s="21"/>
      <c r="AJ213" s="20"/>
      <c r="AN213" s="2"/>
      <c r="AO213" s="2"/>
      <c r="AP213" s="2"/>
    </row>
    <row r="214" spans="1:42" s="7" customFormat="1" ht="18" customHeight="1">
      <c r="A214" s="80" t="s">
        <v>322</v>
      </c>
      <c r="B214" s="69" t="s">
        <v>323</v>
      </c>
      <c r="C214" s="57" t="s">
        <v>20</v>
      </c>
      <c r="D214" s="60">
        <v>18</v>
      </c>
      <c r="E214" s="64"/>
      <c r="F214" s="58">
        <v>2.4900000000000002</v>
      </c>
      <c r="G214" s="51">
        <v>45717</v>
      </c>
      <c r="H214" s="76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 s="19">
        <v>3365</v>
      </c>
      <c r="AB214" s="39" t="str">
        <f t="shared" si="11"/>
        <v/>
      </c>
      <c r="AC214" s="17"/>
      <c r="AD214" s="16"/>
      <c r="AE214" s="17"/>
      <c r="AF214" s="20"/>
      <c r="AG214" s="21"/>
      <c r="AH214" s="20"/>
      <c r="AI214" s="21"/>
      <c r="AJ214" s="20"/>
      <c r="AN214" s="2"/>
      <c r="AO214" s="2"/>
      <c r="AP214" s="2"/>
    </row>
    <row r="215" spans="1:42" s="7" customFormat="1" ht="18" customHeight="1">
      <c r="A215" s="80" t="s">
        <v>324</v>
      </c>
      <c r="B215" s="69" t="s">
        <v>435</v>
      </c>
      <c r="C215" s="57" t="s">
        <v>20</v>
      </c>
      <c r="D215" s="60">
        <v>18</v>
      </c>
      <c r="E215" s="64"/>
      <c r="F215" s="58">
        <v>2.4900000000000002</v>
      </c>
      <c r="G215" s="51">
        <v>45809</v>
      </c>
      <c r="H215" s="76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 s="19">
        <v>3609</v>
      </c>
      <c r="AB215" s="39" t="str">
        <f t="shared" si="11"/>
        <v/>
      </c>
      <c r="AC215" s="17"/>
      <c r="AD215" s="16"/>
      <c r="AE215" s="17"/>
      <c r="AF215" s="20"/>
      <c r="AG215" s="21"/>
      <c r="AH215" s="20"/>
      <c r="AI215" s="21"/>
      <c r="AJ215" s="20"/>
      <c r="AN215" s="2"/>
      <c r="AO215" s="2"/>
      <c r="AP215" s="2"/>
    </row>
    <row r="216" spans="1:42" s="7" customFormat="1" ht="18" customHeight="1">
      <c r="A216" s="80" t="s">
        <v>328</v>
      </c>
      <c r="B216" s="69" t="s">
        <v>434</v>
      </c>
      <c r="C216" s="57" t="s">
        <v>20</v>
      </c>
      <c r="D216" s="60">
        <v>18</v>
      </c>
      <c r="E216" s="64"/>
      <c r="F216" s="58">
        <v>2.4900000000000002</v>
      </c>
      <c r="G216" s="51">
        <v>45717</v>
      </c>
      <c r="H216" s="7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 s="19">
        <v>3390</v>
      </c>
      <c r="AB216" s="39" t="str">
        <f t="shared" si="11"/>
        <v/>
      </c>
      <c r="AC216" s="17"/>
      <c r="AD216" s="16"/>
      <c r="AE216" s="17"/>
      <c r="AF216" s="20"/>
      <c r="AG216" s="21"/>
      <c r="AH216" s="20"/>
      <c r="AI216" s="21"/>
      <c r="AJ216" s="20"/>
      <c r="AN216" s="2"/>
      <c r="AO216" s="2"/>
      <c r="AP216" s="2"/>
    </row>
    <row r="217" spans="1:42" s="7" customFormat="1" ht="18" customHeight="1">
      <c r="A217" s="80" t="s">
        <v>293</v>
      </c>
      <c r="B217" s="69" t="s">
        <v>421</v>
      </c>
      <c r="C217" s="57" t="s">
        <v>20</v>
      </c>
      <c r="D217" s="60">
        <v>18</v>
      </c>
      <c r="E217" s="64"/>
      <c r="F217" s="58">
        <v>2.4900000000000002</v>
      </c>
      <c r="G217" s="51">
        <v>45717</v>
      </c>
      <c r="H217" s="76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 s="19">
        <v>3270</v>
      </c>
      <c r="AB217" s="39" t="str">
        <f t="shared" si="11"/>
        <v/>
      </c>
      <c r="AC217" s="17"/>
      <c r="AD217" s="16"/>
      <c r="AE217" s="17"/>
      <c r="AF217" s="20"/>
      <c r="AG217" s="21"/>
      <c r="AH217" s="20"/>
      <c r="AI217" s="21"/>
      <c r="AJ217" s="20"/>
      <c r="AN217" s="2"/>
      <c r="AO217" s="2"/>
      <c r="AP217" s="2"/>
    </row>
    <row r="218" spans="1:42" s="7" customFormat="1" ht="18" customHeight="1">
      <c r="A218" s="80" t="s">
        <v>280</v>
      </c>
      <c r="B218" s="69" t="s">
        <v>281</v>
      </c>
      <c r="C218" s="57" t="s">
        <v>20</v>
      </c>
      <c r="D218" s="60">
        <v>18</v>
      </c>
      <c r="E218" s="64"/>
      <c r="F218" s="73">
        <v>4.99</v>
      </c>
      <c r="G218" s="51">
        <v>45761</v>
      </c>
      <c r="H218" s="76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 s="19">
        <v>3255</v>
      </c>
      <c r="AB218" s="39" t="str">
        <f t="shared" si="11"/>
        <v/>
      </c>
      <c r="AC218" s="17"/>
      <c r="AD218" s="16"/>
      <c r="AE218" s="17"/>
      <c r="AF218" s="16"/>
      <c r="AG218" s="17"/>
      <c r="AH218" s="16"/>
      <c r="AI218" s="17"/>
      <c r="AJ218" s="16"/>
      <c r="AK218" s="50"/>
    </row>
    <row r="219" spans="1:42" s="7" customFormat="1" ht="18" customHeight="1">
      <c r="A219" s="80" t="s">
        <v>330</v>
      </c>
      <c r="B219" s="69" t="s">
        <v>329</v>
      </c>
      <c r="C219" s="57" t="s">
        <v>20</v>
      </c>
      <c r="D219" s="60">
        <v>18</v>
      </c>
      <c r="E219" s="64"/>
      <c r="F219" s="58">
        <v>2.4900000000000002</v>
      </c>
      <c r="G219" s="51">
        <v>45717</v>
      </c>
      <c r="H219" s="76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 s="19">
        <v>3391</v>
      </c>
      <c r="AB219" s="39" t="str">
        <f t="shared" si="11"/>
        <v/>
      </c>
      <c r="AC219" s="17"/>
      <c r="AD219" s="16"/>
      <c r="AE219" s="17"/>
      <c r="AF219" s="20"/>
      <c r="AG219" s="21"/>
      <c r="AH219" s="20"/>
      <c r="AI219" s="21"/>
      <c r="AJ219" s="20"/>
      <c r="AN219" s="2"/>
      <c r="AO219" s="2"/>
      <c r="AP219" s="2"/>
    </row>
    <row r="220" spans="1:42" s="7" customFormat="1" ht="18" customHeight="1">
      <c r="A220" s="80" t="s">
        <v>289</v>
      </c>
      <c r="B220" s="69" t="s">
        <v>290</v>
      </c>
      <c r="C220" s="57" t="s">
        <v>20</v>
      </c>
      <c r="D220" s="60">
        <v>18</v>
      </c>
      <c r="E220" s="64"/>
      <c r="F220" s="73">
        <v>5.99</v>
      </c>
      <c r="G220" s="51">
        <v>45775</v>
      </c>
      <c r="H220" s="76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 s="19">
        <v>3257</v>
      </c>
      <c r="AB220" s="39" t="str">
        <f t="shared" si="11"/>
        <v/>
      </c>
      <c r="AC220" s="17"/>
      <c r="AD220" s="16"/>
      <c r="AE220" s="17"/>
      <c r="AF220" s="20"/>
      <c r="AG220" s="21"/>
      <c r="AH220" s="20"/>
      <c r="AI220" s="21"/>
      <c r="AJ220" s="20"/>
      <c r="AK220" s="2"/>
      <c r="AL220" s="2"/>
      <c r="AM220" s="3"/>
      <c r="AN220" s="2"/>
      <c r="AO220" s="2"/>
      <c r="AP220" s="2"/>
    </row>
    <row r="221" spans="1:42" s="7" customFormat="1" ht="18" customHeight="1">
      <c r="A221" s="80" t="s">
        <v>288</v>
      </c>
      <c r="B221" s="69" t="s">
        <v>279</v>
      </c>
      <c r="C221" s="57" t="s">
        <v>20</v>
      </c>
      <c r="D221" s="60">
        <v>18</v>
      </c>
      <c r="E221" s="64"/>
      <c r="F221" s="73">
        <v>5.99</v>
      </c>
      <c r="G221" s="51">
        <v>45903</v>
      </c>
      <c r="H221" s="76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 s="19">
        <v>2057</v>
      </c>
      <c r="AB221" s="39" t="str">
        <f t="shared" si="11"/>
        <v/>
      </c>
      <c r="AC221" s="17"/>
      <c r="AD221" s="16"/>
      <c r="AE221" s="17"/>
      <c r="AF221" s="20"/>
      <c r="AG221" s="21"/>
      <c r="AH221" s="20"/>
      <c r="AI221" s="21"/>
      <c r="AJ221" s="20"/>
      <c r="AK221" s="2"/>
      <c r="AL221" s="2"/>
      <c r="AM221" s="3"/>
      <c r="AN221" s="2"/>
      <c r="AO221" s="2"/>
      <c r="AP221" s="2"/>
    </row>
    <row r="222" spans="1:42" s="7" customFormat="1" ht="18" customHeight="1">
      <c r="A222" s="80" t="s">
        <v>106</v>
      </c>
      <c r="B222" s="69" t="s">
        <v>531</v>
      </c>
      <c r="C222" s="57" t="s">
        <v>20</v>
      </c>
      <c r="D222" s="60">
        <v>18</v>
      </c>
      <c r="E222" s="64"/>
      <c r="F222" s="73">
        <v>5.99</v>
      </c>
      <c r="G222" s="51">
        <v>45747</v>
      </c>
      <c r="H222" s="76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 s="19">
        <v>2118</v>
      </c>
      <c r="AB222" s="39" t="str">
        <f t="shared" si="11"/>
        <v/>
      </c>
      <c r="AC222" s="17"/>
      <c r="AD222" s="16"/>
      <c r="AE222" s="17"/>
      <c r="AF222" s="20"/>
      <c r="AG222" s="21"/>
      <c r="AH222" s="20"/>
      <c r="AI222" s="21"/>
      <c r="AJ222" s="20"/>
      <c r="AK222" s="2"/>
      <c r="AL222" s="2"/>
      <c r="AM222" s="3"/>
      <c r="AN222" s="2"/>
      <c r="AO222" s="2"/>
      <c r="AP222" s="2"/>
    </row>
    <row r="223" spans="1:42" s="7" customFormat="1" ht="18" customHeight="1">
      <c r="A223" s="80" t="s">
        <v>331</v>
      </c>
      <c r="B223" s="69" t="s">
        <v>332</v>
      </c>
      <c r="C223" s="57" t="s">
        <v>20</v>
      </c>
      <c r="D223" s="60">
        <v>18</v>
      </c>
      <c r="E223" s="64"/>
      <c r="F223" s="58">
        <v>2.4900000000000002</v>
      </c>
      <c r="G223" s="51">
        <v>45717</v>
      </c>
      <c r="H223" s="76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 s="19">
        <v>3473</v>
      </c>
      <c r="AB223" s="39" t="str">
        <f t="shared" si="11"/>
        <v/>
      </c>
      <c r="AC223" s="17"/>
      <c r="AD223" s="16"/>
      <c r="AE223" s="17"/>
      <c r="AF223" s="20"/>
      <c r="AG223" s="21"/>
      <c r="AH223" s="20"/>
      <c r="AI223" s="21"/>
      <c r="AJ223" s="20"/>
      <c r="AN223" s="2"/>
      <c r="AO223" s="2"/>
      <c r="AP223" s="2"/>
    </row>
    <row r="224" spans="1:42" s="7" customFormat="1" ht="18" customHeight="1">
      <c r="A224" s="80" t="s">
        <v>333</v>
      </c>
      <c r="B224" s="69" t="s">
        <v>334</v>
      </c>
      <c r="C224" s="57" t="s">
        <v>20</v>
      </c>
      <c r="D224" s="60">
        <v>18</v>
      </c>
      <c r="E224" s="64"/>
      <c r="F224" s="58">
        <v>2.4900000000000002</v>
      </c>
      <c r="G224" s="51">
        <v>45717</v>
      </c>
      <c r="H224" s="76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 s="19">
        <v>3392</v>
      </c>
      <c r="AB224" s="39" t="str">
        <f t="shared" si="11"/>
        <v/>
      </c>
      <c r="AC224" s="17"/>
      <c r="AD224" s="16"/>
      <c r="AE224" s="17"/>
      <c r="AF224" s="20"/>
      <c r="AG224" s="21"/>
      <c r="AH224" s="20"/>
      <c r="AI224" s="21"/>
      <c r="AJ224" s="20"/>
      <c r="AN224" s="2"/>
      <c r="AO224" s="2"/>
      <c r="AP224" s="2"/>
    </row>
    <row r="225" spans="1:42" s="7" customFormat="1" ht="18" customHeight="1">
      <c r="A225" s="80" t="s">
        <v>335</v>
      </c>
      <c r="B225" s="69" t="s">
        <v>336</v>
      </c>
      <c r="C225" s="57" t="s">
        <v>20</v>
      </c>
      <c r="D225" s="60">
        <v>18</v>
      </c>
      <c r="E225" s="64"/>
      <c r="F225" s="58">
        <v>2.4900000000000002</v>
      </c>
      <c r="G225" s="51">
        <v>45717</v>
      </c>
      <c r="H225" s="76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 s="19">
        <v>3393</v>
      </c>
      <c r="AB225" s="39" t="str">
        <f t="shared" si="11"/>
        <v/>
      </c>
      <c r="AC225" s="17"/>
      <c r="AD225" s="16"/>
      <c r="AE225" s="17"/>
      <c r="AF225" s="20"/>
      <c r="AG225" s="21"/>
      <c r="AH225" s="20"/>
      <c r="AI225" s="21"/>
      <c r="AJ225" s="20"/>
      <c r="AN225" s="2"/>
      <c r="AO225" s="2"/>
      <c r="AP225" s="2"/>
    </row>
    <row r="226" spans="1:42" s="7" customFormat="1" ht="18" customHeight="1">
      <c r="A226" s="80" t="s">
        <v>337</v>
      </c>
      <c r="B226" s="69" t="s">
        <v>338</v>
      </c>
      <c r="C226" s="57" t="s">
        <v>20</v>
      </c>
      <c r="D226" s="60">
        <v>18</v>
      </c>
      <c r="E226" s="64"/>
      <c r="F226" s="58">
        <v>2.4900000000000002</v>
      </c>
      <c r="G226" s="51">
        <v>45717</v>
      </c>
      <c r="H226" s="7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 s="19">
        <v>3397</v>
      </c>
      <c r="AB226" s="39" t="str">
        <f t="shared" si="11"/>
        <v/>
      </c>
      <c r="AC226" s="17"/>
      <c r="AD226" s="16"/>
      <c r="AE226" s="17"/>
      <c r="AF226" s="20"/>
      <c r="AG226" s="21"/>
      <c r="AH226" s="20"/>
      <c r="AI226" s="21"/>
      <c r="AJ226" s="20"/>
      <c r="AN226" s="2"/>
      <c r="AO226" s="2"/>
      <c r="AP226" s="2"/>
    </row>
    <row r="227" spans="1:42" s="7" customFormat="1" ht="18" customHeight="1">
      <c r="A227" s="80" t="s">
        <v>352</v>
      </c>
      <c r="B227" s="69" t="s">
        <v>429</v>
      </c>
      <c r="C227" s="57" t="s">
        <v>20</v>
      </c>
      <c r="D227" s="60">
        <v>18</v>
      </c>
      <c r="E227" s="64"/>
      <c r="F227" s="58">
        <v>2.4900000000000002</v>
      </c>
      <c r="G227" s="51">
        <v>45809</v>
      </c>
      <c r="H227" s="76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 s="19">
        <v>3528</v>
      </c>
      <c r="AB227" s="39" t="str">
        <f t="shared" si="11"/>
        <v/>
      </c>
      <c r="AC227" s="17"/>
      <c r="AD227" s="16"/>
      <c r="AE227" s="17"/>
      <c r="AF227" s="20"/>
      <c r="AG227" s="21"/>
      <c r="AH227" s="20"/>
      <c r="AI227" s="21"/>
      <c r="AJ227" s="20"/>
      <c r="AN227" s="2"/>
      <c r="AO227" s="2"/>
      <c r="AP227" s="2"/>
    </row>
    <row r="228" spans="1:42" s="7" customFormat="1" ht="18" customHeight="1">
      <c r="A228" s="80" t="s">
        <v>353</v>
      </c>
      <c r="B228" s="69" t="s">
        <v>428</v>
      </c>
      <c r="C228" s="57" t="s">
        <v>20</v>
      </c>
      <c r="D228" s="60">
        <v>18</v>
      </c>
      <c r="E228" s="64"/>
      <c r="F228" s="58">
        <v>2.4900000000000002</v>
      </c>
      <c r="G228" s="51">
        <v>45809</v>
      </c>
      <c r="H228" s="76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 s="19">
        <v>3529</v>
      </c>
      <c r="AB228" s="39" t="str">
        <f t="shared" si="11"/>
        <v/>
      </c>
      <c r="AC228" s="17"/>
      <c r="AD228" s="16"/>
      <c r="AE228" s="17"/>
      <c r="AF228" s="20"/>
      <c r="AG228" s="21"/>
      <c r="AH228" s="20"/>
      <c r="AI228" s="21"/>
      <c r="AJ228" s="20"/>
      <c r="AN228" s="2"/>
      <c r="AO228" s="2"/>
      <c r="AP228" s="2"/>
    </row>
    <row r="229" spans="1:42" s="7" customFormat="1" ht="18" customHeight="1">
      <c r="A229" s="80" t="s">
        <v>354</v>
      </c>
      <c r="B229" s="69" t="s">
        <v>355</v>
      </c>
      <c r="C229" s="57" t="s">
        <v>20</v>
      </c>
      <c r="D229" s="60">
        <v>18</v>
      </c>
      <c r="E229" s="64"/>
      <c r="F229" s="58">
        <v>2.4900000000000002</v>
      </c>
      <c r="G229" s="51">
        <v>45717</v>
      </c>
      <c r="H229" s="76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 s="19">
        <v>3400</v>
      </c>
      <c r="AB229" s="39" t="str">
        <f t="shared" si="11"/>
        <v/>
      </c>
      <c r="AC229" s="17"/>
      <c r="AD229" s="16"/>
      <c r="AE229" s="17"/>
      <c r="AF229" s="20"/>
      <c r="AG229" s="21"/>
      <c r="AH229" s="20"/>
      <c r="AI229" s="21"/>
      <c r="AJ229" s="20"/>
      <c r="AN229" s="2"/>
      <c r="AO229" s="2"/>
      <c r="AP229" s="2"/>
    </row>
    <row r="230" spans="1:42" s="7" customFormat="1" ht="18" customHeight="1">
      <c r="A230" s="80" t="s">
        <v>356</v>
      </c>
      <c r="B230" s="69" t="s">
        <v>357</v>
      </c>
      <c r="C230" s="57" t="s">
        <v>20</v>
      </c>
      <c r="D230" s="60">
        <v>18</v>
      </c>
      <c r="E230" s="64"/>
      <c r="F230" s="58">
        <v>2.4900000000000002</v>
      </c>
      <c r="G230" s="51">
        <v>45717</v>
      </c>
      <c r="H230" s="76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 s="19">
        <v>3379</v>
      </c>
      <c r="AB230" s="39" t="str">
        <f t="shared" si="11"/>
        <v/>
      </c>
      <c r="AC230" s="17"/>
      <c r="AD230" s="16"/>
      <c r="AE230" s="17"/>
      <c r="AF230" s="20"/>
      <c r="AG230" s="21"/>
      <c r="AH230" s="20"/>
      <c r="AI230" s="21"/>
      <c r="AJ230" s="20"/>
      <c r="AN230" s="2"/>
      <c r="AO230" s="2"/>
      <c r="AP230" s="2"/>
    </row>
    <row r="231" spans="1:42" s="7" customFormat="1" ht="18" customHeight="1">
      <c r="A231" s="80" t="s">
        <v>314</v>
      </c>
      <c r="B231" s="69" t="s">
        <v>313</v>
      </c>
      <c r="C231" s="57" t="s">
        <v>20</v>
      </c>
      <c r="D231" s="60">
        <v>18</v>
      </c>
      <c r="E231" s="64"/>
      <c r="F231" s="73">
        <v>5.99</v>
      </c>
      <c r="G231" s="51">
        <v>45809</v>
      </c>
      <c r="H231" s="76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 s="19">
        <v>3154</v>
      </c>
      <c r="AB231" s="39" t="str">
        <f t="shared" si="11"/>
        <v/>
      </c>
      <c r="AC231" s="17"/>
      <c r="AD231" s="16"/>
      <c r="AE231" s="17"/>
      <c r="AF231" s="16"/>
      <c r="AG231" s="17"/>
      <c r="AH231" s="16"/>
      <c r="AI231" s="17"/>
      <c r="AJ231" s="16"/>
      <c r="AK231" s="50"/>
    </row>
    <row r="232" spans="1:42" s="7" customFormat="1" ht="18" customHeight="1">
      <c r="A232" s="80" t="s">
        <v>360</v>
      </c>
      <c r="B232" s="69" t="s">
        <v>427</v>
      </c>
      <c r="C232" s="57" t="s">
        <v>20</v>
      </c>
      <c r="D232" s="60">
        <v>18</v>
      </c>
      <c r="E232" s="64"/>
      <c r="F232" s="58">
        <v>2.4900000000000002</v>
      </c>
      <c r="G232" s="51">
        <v>45809</v>
      </c>
      <c r="H232" s="76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 s="19">
        <v>3478</v>
      </c>
      <c r="AB232" s="39" t="str">
        <f t="shared" si="11"/>
        <v/>
      </c>
      <c r="AC232" s="17"/>
      <c r="AD232" s="16"/>
      <c r="AE232" s="17"/>
      <c r="AF232" s="20"/>
      <c r="AG232" s="21"/>
      <c r="AH232" s="20"/>
      <c r="AI232" s="21"/>
      <c r="AJ232" s="20"/>
      <c r="AN232" s="2"/>
      <c r="AO232" s="2"/>
      <c r="AP232" s="2"/>
    </row>
    <row r="233" spans="1:42" s="7" customFormat="1" ht="18" customHeight="1">
      <c r="A233" s="80" t="s">
        <v>362</v>
      </c>
      <c r="B233" s="69" t="s">
        <v>363</v>
      </c>
      <c r="C233" s="57" t="s">
        <v>20</v>
      </c>
      <c r="D233" s="60">
        <v>18</v>
      </c>
      <c r="E233" s="64"/>
      <c r="F233" s="58">
        <v>2.4900000000000002</v>
      </c>
      <c r="G233" s="51">
        <v>45717</v>
      </c>
      <c r="H233" s="76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 s="19">
        <v>3403</v>
      </c>
      <c r="AB233" s="39" t="str">
        <f t="shared" si="11"/>
        <v/>
      </c>
      <c r="AC233" s="17"/>
      <c r="AD233" s="16"/>
      <c r="AE233" s="17"/>
      <c r="AF233" s="20"/>
      <c r="AG233" s="21"/>
      <c r="AH233" s="20"/>
      <c r="AI233" s="21"/>
      <c r="AJ233" s="20"/>
      <c r="AN233" s="2"/>
      <c r="AO233" s="2"/>
      <c r="AP233" s="2"/>
    </row>
    <row r="234" spans="1:42" s="7" customFormat="1" ht="18" customHeight="1">
      <c r="A234" s="80" t="s">
        <v>308</v>
      </c>
      <c r="B234" s="69" t="s">
        <v>309</v>
      </c>
      <c r="C234" s="57" t="s">
        <v>20</v>
      </c>
      <c r="D234" s="60">
        <v>18</v>
      </c>
      <c r="E234" s="64"/>
      <c r="F234" s="58">
        <v>2.4900000000000002</v>
      </c>
      <c r="G234" s="51">
        <v>45717</v>
      </c>
      <c r="H234" s="76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 s="19">
        <v>3346</v>
      </c>
      <c r="AB234" s="39" t="str">
        <f t="shared" si="11"/>
        <v/>
      </c>
      <c r="AC234" s="17"/>
      <c r="AD234" s="16"/>
      <c r="AE234" s="17"/>
      <c r="AF234" s="20"/>
      <c r="AG234" s="21"/>
      <c r="AH234" s="20"/>
      <c r="AI234" s="21"/>
      <c r="AJ234" s="20"/>
      <c r="AN234" s="2"/>
      <c r="AO234" s="2"/>
      <c r="AP234" s="2"/>
    </row>
    <row r="235" spans="1:42" s="7" customFormat="1" ht="18" customHeight="1">
      <c r="A235" s="80" t="s">
        <v>301</v>
      </c>
      <c r="B235" s="69" t="s">
        <v>302</v>
      </c>
      <c r="C235" s="57" t="s">
        <v>20</v>
      </c>
      <c r="D235" s="60">
        <v>18</v>
      </c>
      <c r="E235" s="64"/>
      <c r="F235" s="58">
        <v>2.4900000000000002</v>
      </c>
      <c r="G235" s="51">
        <v>45538</v>
      </c>
      <c r="H235" s="74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 s="19">
        <v>3342</v>
      </c>
      <c r="AB235" s="39" t="str">
        <f t="shared" si="11"/>
        <v/>
      </c>
      <c r="AC235" s="17"/>
      <c r="AD235" s="16"/>
      <c r="AE235" s="17"/>
      <c r="AF235" s="20"/>
      <c r="AG235" s="21"/>
      <c r="AH235" s="20"/>
      <c r="AI235" s="21"/>
      <c r="AJ235" s="20"/>
      <c r="AN235" s="2"/>
      <c r="AO235" s="2"/>
      <c r="AP235" s="2"/>
    </row>
    <row r="236" spans="1:42" s="7" customFormat="1" ht="18" customHeight="1">
      <c r="A236" s="80" t="s">
        <v>292</v>
      </c>
      <c r="B236" s="69" t="s">
        <v>364</v>
      </c>
      <c r="C236" s="57" t="s">
        <v>20</v>
      </c>
      <c r="D236" s="60">
        <v>18</v>
      </c>
      <c r="E236" s="64"/>
      <c r="F236" s="58">
        <v>2.4900000000000002</v>
      </c>
      <c r="G236" s="51">
        <v>45717</v>
      </c>
      <c r="H236" s="7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 s="19">
        <v>3271</v>
      </c>
      <c r="AB236" s="39" t="str">
        <f t="shared" si="11"/>
        <v/>
      </c>
      <c r="AC236" s="17"/>
      <c r="AD236" s="16"/>
      <c r="AE236" s="17"/>
      <c r="AF236" s="20"/>
      <c r="AG236" s="21"/>
      <c r="AH236" s="20"/>
      <c r="AI236" s="21"/>
      <c r="AJ236" s="20"/>
      <c r="AN236" s="2"/>
      <c r="AO236" s="2"/>
      <c r="AP236" s="2"/>
    </row>
    <row r="237" spans="1:42" s="7" customFormat="1" ht="18" customHeight="1">
      <c r="A237" s="80" t="s">
        <v>365</v>
      </c>
      <c r="B237" s="69" t="s">
        <v>366</v>
      </c>
      <c r="C237" s="57" t="s">
        <v>20</v>
      </c>
      <c r="D237" s="60">
        <v>18</v>
      </c>
      <c r="E237" s="64"/>
      <c r="F237" s="58">
        <v>2.4900000000000002</v>
      </c>
      <c r="G237" s="51">
        <v>45717</v>
      </c>
      <c r="H237" s="76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 s="19">
        <v>3373</v>
      </c>
      <c r="AB237" s="39" t="str">
        <f t="shared" si="11"/>
        <v/>
      </c>
      <c r="AC237" s="17"/>
      <c r="AD237" s="16"/>
      <c r="AE237" s="17"/>
      <c r="AF237" s="20"/>
      <c r="AG237" s="21"/>
      <c r="AH237" s="20"/>
      <c r="AI237" s="21"/>
      <c r="AJ237" s="20"/>
      <c r="AN237" s="2"/>
      <c r="AO237" s="2"/>
      <c r="AP237" s="2"/>
    </row>
    <row r="238" spans="1:42" s="7" customFormat="1" ht="18" customHeight="1">
      <c r="A238" s="80" t="s">
        <v>369</v>
      </c>
      <c r="B238" s="69" t="s">
        <v>425</v>
      </c>
      <c r="C238" s="57" t="s">
        <v>20</v>
      </c>
      <c r="D238" s="60">
        <v>18</v>
      </c>
      <c r="E238" s="64"/>
      <c r="F238" s="58">
        <v>2.4900000000000002</v>
      </c>
      <c r="G238" s="51">
        <v>45809</v>
      </c>
      <c r="H238" s="76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 s="19">
        <v>3543</v>
      </c>
      <c r="AB238" s="39" t="str">
        <f t="shared" si="11"/>
        <v/>
      </c>
      <c r="AC238" s="17"/>
      <c r="AD238" s="16"/>
      <c r="AE238" s="17"/>
      <c r="AF238" s="20"/>
      <c r="AG238" s="21"/>
      <c r="AH238" s="20"/>
      <c r="AI238" s="21"/>
      <c r="AJ238" s="20"/>
      <c r="AN238" s="2"/>
      <c r="AO238" s="2"/>
      <c r="AP238" s="2"/>
    </row>
    <row r="239" spans="1:42" s="7" customFormat="1" ht="18" customHeight="1">
      <c r="A239" s="80" t="s">
        <v>370</v>
      </c>
      <c r="B239" s="69" t="s">
        <v>424</v>
      </c>
      <c r="C239" s="57" t="s">
        <v>20</v>
      </c>
      <c r="D239" s="60">
        <v>18</v>
      </c>
      <c r="E239" s="64"/>
      <c r="F239" s="58">
        <v>2.4900000000000002</v>
      </c>
      <c r="G239" s="51">
        <v>45809</v>
      </c>
      <c r="H239" s="76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 s="19">
        <v>3406</v>
      </c>
      <c r="AB239" s="39" t="str">
        <f t="shared" si="11"/>
        <v/>
      </c>
      <c r="AC239" s="17"/>
      <c r="AD239" s="16"/>
      <c r="AE239" s="17"/>
      <c r="AF239" s="20"/>
      <c r="AG239" s="21"/>
      <c r="AH239" s="20"/>
      <c r="AI239" s="21"/>
      <c r="AJ239" s="20"/>
      <c r="AN239" s="2"/>
      <c r="AO239" s="2"/>
      <c r="AP239" s="2"/>
    </row>
    <row r="240" spans="1:42" s="7" customFormat="1" ht="18" customHeight="1">
      <c r="A240" s="80" t="s">
        <v>371</v>
      </c>
      <c r="B240" s="69" t="s">
        <v>372</v>
      </c>
      <c r="C240" s="57" t="s">
        <v>20</v>
      </c>
      <c r="D240" s="60">
        <v>18</v>
      </c>
      <c r="E240" s="64"/>
      <c r="F240" s="58">
        <v>2.4900000000000002</v>
      </c>
      <c r="G240" s="51">
        <v>45717</v>
      </c>
      <c r="H240" s="76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 s="19">
        <v>3394</v>
      </c>
      <c r="AB240" s="39" t="str">
        <f t="shared" si="11"/>
        <v/>
      </c>
      <c r="AC240" s="17"/>
      <c r="AD240" s="16"/>
      <c r="AE240" s="17"/>
      <c r="AF240" s="20"/>
      <c r="AG240" s="21"/>
      <c r="AH240" s="20"/>
      <c r="AI240" s="21"/>
      <c r="AJ240" s="20"/>
      <c r="AN240" s="2"/>
      <c r="AO240" s="2"/>
      <c r="AP240" s="2"/>
    </row>
    <row r="241" spans="1:42" s="7" customFormat="1" ht="18" customHeight="1">
      <c r="A241" s="80" t="s">
        <v>373</v>
      </c>
      <c r="B241" s="69" t="s">
        <v>423</v>
      </c>
      <c r="C241" s="57" t="s">
        <v>20</v>
      </c>
      <c r="D241" s="60">
        <v>18</v>
      </c>
      <c r="E241" s="64"/>
      <c r="F241" s="58">
        <v>2.4900000000000002</v>
      </c>
      <c r="G241" s="51">
        <v>45809</v>
      </c>
      <c r="H241" s="76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 s="19">
        <v>3574</v>
      </c>
      <c r="AB241" s="39" t="str">
        <f t="shared" si="11"/>
        <v/>
      </c>
      <c r="AC241" s="17"/>
      <c r="AD241" s="16"/>
      <c r="AE241" s="17"/>
      <c r="AF241" s="20"/>
      <c r="AG241" s="21"/>
      <c r="AH241" s="20"/>
      <c r="AI241" s="21"/>
      <c r="AJ241" s="20"/>
      <c r="AN241" s="2"/>
      <c r="AO241" s="2"/>
      <c r="AP241" s="2"/>
    </row>
    <row r="242" spans="1:42" s="7" customFormat="1" ht="18" customHeight="1">
      <c r="A242" s="80" t="s">
        <v>374</v>
      </c>
      <c r="B242" s="69" t="s">
        <v>422</v>
      </c>
      <c r="C242" s="57" t="s">
        <v>20</v>
      </c>
      <c r="D242" s="60">
        <v>18</v>
      </c>
      <c r="E242" s="64"/>
      <c r="F242" s="58">
        <v>2.4900000000000002</v>
      </c>
      <c r="G242" s="51">
        <v>45809</v>
      </c>
      <c r="H242" s="76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 s="19">
        <v>3507</v>
      </c>
      <c r="AB242" s="39" t="str">
        <f t="shared" si="11"/>
        <v/>
      </c>
      <c r="AC242" s="17"/>
      <c r="AD242" s="16"/>
      <c r="AE242" s="17"/>
      <c r="AF242" s="20"/>
      <c r="AG242" s="21"/>
      <c r="AH242" s="20"/>
      <c r="AI242" s="21"/>
      <c r="AJ242" s="20"/>
      <c r="AN242" s="2"/>
      <c r="AO242" s="2"/>
      <c r="AP242" s="2"/>
    </row>
    <row r="243" spans="1:42" s="7" customFormat="1" ht="18" customHeight="1">
      <c r="A243" s="80" t="s">
        <v>375</v>
      </c>
      <c r="B243" s="69" t="s">
        <v>420</v>
      </c>
      <c r="C243" s="57" t="s">
        <v>20</v>
      </c>
      <c r="D243" s="60">
        <v>18</v>
      </c>
      <c r="E243" s="64"/>
      <c r="F243" s="58">
        <v>2.4900000000000002</v>
      </c>
      <c r="G243" s="51">
        <v>45809</v>
      </c>
      <c r="H243" s="76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 s="19">
        <v>3508</v>
      </c>
      <c r="AB243" s="39" t="str">
        <f t="shared" ref="AB243:AB274" si="12">IF(ISNUMBER(E243),E243,"")</f>
        <v/>
      </c>
      <c r="AC243" s="17"/>
      <c r="AD243" s="16"/>
      <c r="AE243" s="17"/>
      <c r="AF243" s="20"/>
      <c r="AG243" s="21"/>
      <c r="AH243" s="20"/>
      <c r="AI243" s="21"/>
      <c r="AJ243" s="20"/>
      <c r="AN243" s="2"/>
      <c r="AO243" s="2"/>
      <c r="AP243" s="2"/>
    </row>
    <row r="244" spans="1:42" s="7" customFormat="1" ht="18" customHeight="1">
      <c r="A244" s="80" t="s">
        <v>376</v>
      </c>
      <c r="B244" s="69" t="s">
        <v>419</v>
      </c>
      <c r="C244" s="57" t="s">
        <v>20</v>
      </c>
      <c r="D244" s="60">
        <v>18</v>
      </c>
      <c r="E244" s="64"/>
      <c r="F244" s="58">
        <v>2.4900000000000002</v>
      </c>
      <c r="G244" s="51">
        <v>45809</v>
      </c>
      <c r="H244" s="76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 s="19">
        <v>3611</v>
      </c>
      <c r="AB244" s="39" t="str">
        <f t="shared" si="12"/>
        <v/>
      </c>
      <c r="AC244" s="17"/>
      <c r="AD244" s="16"/>
      <c r="AE244" s="17"/>
      <c r="AF244" s="20"/>
      <c r="AG244" s="21"/>
      <c r="AH244" s="20"/>
      <c r="AI244" s="21"/>
      <c r="AJ244" s="20"/>
      <c r="AN244" s="2"/>
      <c r="AO244" s="2"/>
      <c r="AP244" s="2"/>
    </row>
    <row r="245" spans="1:42" s="7" customFormat="1" ht="18" customHeight="1">
      <c r="A245" s="80" t="s">
        <v>377</v>
      </c>
      <c r="B245" s="69" t="s">
        <v>378</v>
      </c>
      <c r="C245" s="57" t="s">
        <v>20</v>
      </c>
      <c r="D245" s="60">
        <v>18</v>
      </c>
      <c r="E245" s="64"/>
      <c r="F245" s="58">
        <v>2.4900000000000002</v>
      </c>
      <c r="G245" s="51">
        <v>45717</v>
      </c>
      <c r="H245" s="76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 s="19">
        <v>3408</v>
      </c>
      <c r="AB245" s="39" t="str">
        <f t="shared" si="12"/>
        <v/>
      </c>
      <c r="AC245" s="17"/>
      <c r="AD245" s="16"/>
      <c r="AE245" s="17"/>
      <c r="AF245" s="20"/>
      <c r="AG245" s="21"/>
      <c r="AH245" s="20"/>
      <c r="AI245" s="21"/>
      <c r="AJ245" s="20"/>
      <c r="AN245" s="2"/>
      <c r="AO245" s="2"/>
      <c r="AP245" s="2"/>
    </row>
    <row r="246" spans="1:42" s="7" customFormat="1" ht="18" customHeight="1">
      <c r="A246" s="80" t="s">
        <v>379</v>
      </c>
      <c r="B246" s="69" t="s">
        <v>380</v>
      </c>
      <c r="C246" s="57" t="s">
        <v>20</v>
      </c>
      <c r="D246" s="60">
        <v>18</v>
      </c>
      <c r="E246" s="64"/>
      <c r="F246" s="58">
        <v>2.4900000000000002</v>
      </c>
      <c r="G246" s="51">
        <v>45717</v>
      </c>
      <c r="H246" s="7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 s="19">
        <v>3407</v>
      </c>
      <c r="AB246" s="39" t="str">
        <f t="shared" si="12"/>
        <v/>
      </c>
      <c r="AC246" s="17"/>
      <c r="AD246" s="16"/>
      <c r="AE246" s="17"/>
      <c r="AF246" s="20"/>
      <c r="AG246" s="21"/>
      <c r="AH246" s="20"/>
      <c r="AI246" s="21"/>
      <c r="AJ246" s="20"/>
      <c r="AN246" s="2"/>
      <c r="AO246" s="2"/>
      <c r="AP246" s="2"/>
    </row>
    <row r="247" spans="1:42" s="7" customFormat="1" ht="18" customHeight="1">
      <c r="A247" s="80" t="s">
        <v>325</v>
      </c>
      <c r="B247" s="69" t="s">
        <v>433</v>
      </c>
      <c r="C247" s="57" t="s">
        <v>20</v>
      </c>
      <c r="D247" s="60">
        <v>18</v>
      </c>
      <c r="E247" s="64"/>
      <c r="F247" s="58">
        <v>2.4900000000000002</v>
      </c>
      <c r="G247" s="51">
        <v>45809</v>
      </c>
      <c r="H247" s="76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 s="19">
        <v>3550</v>
      </c>
      <c r="AB247" s="39" t="str">
        <f t="shared" si="12"/>
        <v/>
      </c>
      <c r="AC247" s="17"/>
      <c r="AD247" s="16"/>
      <c r="AE247" s="17"/>
      <c r="AF247" s="20"/>
      <c r="AG247" s="21"/>
      <c r="AH247" s="20"/>
      <c r="AI247" s="21"/>
      <c r="AJ247" s="20"/>
      <c r="AN247" s="2"/>
      <c r="AO247" s="2"/>
      <c r="AP247" s="2"/>
    </row>
    <row r="248" spans="1:42" s="7" customFormat="1" ht="18" customHeight="1">
      <c r="A248" s="80" t="s">
        <v>326</v>
      </c>
      <c r="B248" s="69" t="s">
        <v>327</v>
      </c>
      <c r="C248" s="57" t="s">
        <v>20</v>
      </c>
      <c r="D248" s="60">
        <v>18</v>
      </c>
      <c r="E248" s="64"/>
      <c r="F248" s="58">
        <v>2.4900000000000002</v>
      </c>
      <c r="G248" s="51">
        <v>45717</v>
      </c>
      <c r="H248" s="76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 s="19">
        <v>3389</v>
      </c>
      <c r="AB248" s="39" t="str">
        <f t="shared" si="12"/>
        <v/>
      </c>
      <c r="AC248" s="17"/>
      <c r="AD248" s="16"/>
      <c r="AE248" s="17"/>
      <c r="AF248" s="20"/>
      <c r="AG248" s="21"/>
      <c r="AH248" s="20"/>
      <c r="AI248" s="21"/>
      <c r="AJ248" s="20"/>
      <c r="AN248" s="2"/>
      <c r="AO248" s="2"/>
      <c r="AP248" s="2"/>
    </row>
    <row r="249" spans="1:42" s="7" customFormat="1" ht="18" customHeight="1">
      <c r="A249" s="80" t="s">
        <v>340</v>
      </c>
      <c r="B249" s="69" t="s">
        <v>339</v>
      </c>
      <c r="C249" s="57" t="s">
        <v>20</v>
      </c>
      <c r="D249" s="60">
        <v>18</v>
      </c>
      <c r="E249" s="64"/>
      <c r="F249" s="58">
        <v>2.4900000000000002</v>
      </c>
      <c r="G249" s="51">
        <v>45717</v>
      </c>
      <c r="H249" s="76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 s="19">
        <v>3431</v>
      </c>
      <c r="AB249" s="39" t="str">
        <f t="shared" si="12"/>
        <v/>
      </c>
      <c r="AC249" s="17"/>
      <c r="AD249" s="16"/>
      <c r="AE249" s="17"/>
      <c r="AF249" s="20"/>
      <c r="AG249" s="21"/>
      <c r="AH249" s="20"/>
      <c r="AI249" s="21"/>
      <c r="AJ249" s="20"/>
      <c r="AN249" s="2"/>
      <c r="AO249" s="2"/>
      <c r="AP249" s="2"/>
    </row>
    <row r="250" spans="1:42" s="7" customFormat="1" ht="18" customHeight="1">
      <c r="A250" s="80" t="s">
        <v>341</v>
      </c>
      <c r="B250" s="69" t="s">
        <v>342</v>
      </c>
      <c r="C250" s="57" t="s">
        <v>20</v>
      </c>
      <c r="D250" s="60">
        <v>18</v>
      </c>
      <c r="E250" s="64"/>
      <c r="F250" s="58">
        <v>2.4900000000000002</v>
      </c>
      <c r="G250" s="51">
        <v>45792</v>
      </c>
      <c r="H250" s="76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 s="19">
        <v>3613</v>
      </c>
      <c r="AB250" s="39" t="str">
        <f t="shared" si="12"/>
        <v/>
      </c>
      <c r="AC250" s="17"/>
      <c r="AD250" s="16"/>
      <c r="AE250" s="17"/>
      <c r="AF250" s="20"/>
      <c r="AG250" s="21"/>
      <c r="AH250" s="20"/>
      <c r="AI250" s="21"/>
      <c r="AJ250" s="20"/>
      <c r="AN250" s="2"/>
      <c r="AO250" s="2"/>
      <c r="AP250" s="2"/>
    </row>
    <row r="251" spans="1:42" s="7" customFormat="1" ht="18" customHeight="1">
      <c r="A251" s="80" t="s">
        <v>343</v>
      </c>
      <c r="B251" s="69" t="s">
        <v>432</v>
      </c>
      <c r="C251" s="57" t="s">
        <v>20</v>
      </c>
      <c r="D251" s="60">
        <v>18</v>
      </c>
      <c r="E251" s="64"/>
      <c r="F251" s="58">
        <v>2.4900000000000002</v>
      </c>
      <c r="G251" s="51">
        <v>45809</v>
      </c>
      <c r="H251" s="76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 s="19">
        <v>3552</v>
      </c>
      <c r="AB251" s="39" t="str">
        <f t="shared" si="12"/>
        <v/>
      </c>
      <c r="AC251" s="17"/>
      <c r="AD251" s="16"/>
      <c r="AE251" s="17"/>
      <c r="AF251" s="20"/>
      <c r="AG251" s="21"/>
      <c r="AH251" s="20"/>
      <c r="AI251" s="21"/>
      <c r="AJ251" s="20"/>
      <c r="AN251" s="2"/>
      <c r="AO251" s="2"/>
      <c r="AP251" s="2"/>
    </row>
    <row r="252" spans="1:42" s="7" customFormat="1" ht="18" customHeight="1">
      <c r="A252" s="80" t="s">
        <v>344</v>
      </c>
      <c r="B252" s="69" t="s">
        <v>431</v>
      </c>
      <c r="C252" s="57" t="s">
        <v>20</v>
      </c>
      <c r="D252" s="60">
        <v>18</v>
      </c>
      <c r="E252" s="64"/>
      <c r="F252" s="58">
        <v>2.4900000000000002</v>
      </c>
      <c r="G252" s="51">
        <v>45809</v>
      </c>
      <c r="H252" s="76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 s="19">
        <v>3554</v>
      </c>
      <c r="AB252" s="39" t="str">
        <f t="shared" si="12"/>
        <v/>
      </c>
      <c r="AC252" s="17"/>
      <c r="AD252" s="16"/>
      <c r="AE252" s="17"/>
      <c r="AF252" s="20"/>
      <c r="AG252" s="21"/>
      <c r="AH252" s="20"/>
      <c r="AI252" s="21"/>
      <c r="AJ252" s="20"/>
      <c r="AN252" s="2"/>
      <c r="AO252" s="2"/>
      <c r="AP252" s="2"/>
    </row>
    <row r="253" spans="1:42" s="7" customFormat="1" ht="18" customHeight="1">
      <c r="A253" s="80" t="s">
        <v>345</v>
      </c>
      <c r="B253" s="69" t="s">
        <v>346</v>
      </c>
      <c r="C253" s="57" t="s">
        <v>20</v>
      </c>
      <c r="D253" s="60">
        <v>18</v>
      </c>
      <c r="E253" s="64"/>
      <c r="F253" s="58">
        <v>2.4900000000000002</v>
      </c>
      <c r="G253" s="51">
        <v>45717</v>
      </c>
      <c r="H253" s="76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 s="19">
        <v>3432</v>
      </c>
      <c r="AB253" s="39" t="str">
        <f t="shared" si="12"/>
        <v/>
      </c>
      <c r="AC253" s="17"/>
      <c r="AD253" s="16"/>
      <c r="AE253" s="17"/>
      <c r="AF253" s="20"/>
      <c r="AG253" s="21"/>
      <c r="AH253" s="20"/>
      <c r="AI253" s="21"/>
      <c r="AJ253" s="20"/>
      <c r="AN253" s="2"/>
      <c r="AO253" s="2"/>
      <c r="AP253" s="2"/>
    </row>
    <row r="254" spans="1:42" s="7" customFormat="1" ht="18" customHeight="1">
      <c r="A254" s="80" t="s">
        <v>347</v>
      </c>
      <c r="B254" s="69" t="s">
        <v>430</v>
      </c>
      <c r="C254" s="57" t="s">
        <v>20</v>
      </c>
      <c r="D254" s="60">
        <v>18</v>
      </c>
      <c r="E254" s="64"/>
      <c r="F254" s="58">
        <v>2.4900000000000002</v>
      </c>
      <c r="G254" s="51">
        <v>45809</v>
      </c>
      <c r="H254" s="76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 s="19">
        <v>3556</v>
      </c>
      <c r="AB254" s="39" t="str">
        <f t="shared" si="12"/>
        <v/>
      </c>
      <c r="AC254" s="17"/>
      <c r="AD254" s="16"/>
      <c r="AE254" s="17"/>
      <c r="AF254" s="20"/>
      <c r="AG254" s="21"/>
      <c r="AH254" s="20"/>
      <c r="AI254" s="21"/>
      <c r="AJ254" s="20"/>
      <c r="AN254" s="2"/>
      <c r="AO254" s="2"/>
      <c r="AP254" s="2"/>
    </row>
    <row r="255" spans="1:42" s="7" customFormat="1" ht="18" customHeight="1">
      <c r="A255" s="80" t="s">
        <v>348</v>
      </c>
      <c r="B255" s="69" t="s">
        <v>349</v>
      </c>
      <c r="C255" s="57" t="s">
        <v>20</v>
      </c>
      <c r="D255" s="60">
        <v>18</v>
      </c>
      <c r="E255" s="64"/>
      <c r="F255" s="58">
        <v>2.4900000000000002</v>
      </c>
      <c r="G255" s="51">
        <v>45809</v>
      </c>
      <c r="H255" s="76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 s="19">
        <v>3433</v>
      </c>
      <c r="AB255" s="39" t="str">
        <f t="shared" si="12"/>
        <v/>
      </c>
      <c r="AC255" s="17"/>
      <c r="AD255" s="16"/>
      <c r="AE255" s="17"/>
      <c r="AF255" s="20"/>
      <c r="AG255" s="21"/>
      <c r="AH255" s="20"/>
      <c r="AI255" s="21"/>
      <c r="AJ255" s="20"/>
      <c r="AN255" s="2"/>
      <c r="AO255" s="2"/>
      <c r="AP255" s="2"/>
    </row>
    <row r="256" spans="1:42" s="7" customFormat="1" ht="18" customHeight="1">
      <c r="A256" s="80" t="s">
        <v>350</v>
      </c>
      <c r="B256" s="69" t="s">
        <v>351</v>
      </c>
      <c r="C256" s="57" t="s">
        <v>20</v>
      </c>
      <c r="D256" s="60">
        <v>18</v>
      </c>
      <c r="E256" s="64"/>
      <c r="F256" s="58">
        <v>2.4900000000000002</v>
      </c>
      <c r="G256" s="51">
        <v>45717</v>
      </c>
      <c r="H256" s="7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 s="19">
        <v>3399</v>
      </c>
      <c r="AB256" s="39" t="str">
        <f t="shared" si="12"/>
        <v/>
      </c>
      <c r="AC256" s="17"/>
      <c r="AD256" s="16"/>
      <c r="AE256" s="17"/>
      <c r="AF256" s="20"/>
      <c r="AG256" s="21"/>
      <c r="AH256" s="20"/>
      <c r="AI256" s="21"/>
      <c r="AJ256" s="20"/>
      <c r="AN256" s="2"/>
      <c r="AO256" s="2"/>
      <c r="AP256" s="2"/>
    </row>
    <row r="257" spans="1:42" s="7" customFormat="1" ht="18" customHeight="1">
      <c r="A257" s="80" t="s">
        <v>358</v>
      </c>
      <c r="B257" s="69" t="s">
        <v>359</v>
      </c>
      <c r="C257" s="57" t="s">
        <v>20</v>
      </c>
      <c r="D257" s="60">
        <v>18</v>
      </c>
      <c r="E257" s="64"/>
      <c r="F257" s="58">
        <v>2.4900000000000002</v>
      </c>
      <c r="G257" s="51">
        <v>45717</v>
      </c>
      <c r="H257" s="76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 s="19">
        <v>3402</v>
      </c>
      <c r="AB257" s="39" t="str">
        <f t="shared" si="12"/>
        <v/>
      </c>
      <c r="AC257" s="17"/>
      <c r="AD257" s="16"/>
      <c r="AE257" s="17"/>
      <c r="AF257" s="20"/>
      <c r="AG257" s="21"/>
      <c r="AH257" s="20"/>
      <c r="AI257" s="21"/>
      <c r="AJ257" s="20"/>
      <c r="AN257" s="2"/>
      <c r="AO257" s="2"/>
      <c r="AP257" s="2"/>
    </row>
    <row r="258" spans="1:42" s="7" customFormat="1" ht="18" customHeight="1">
      <c r="A258" s="80" t="s">
        <v>361</v>
      </c>
      <c r="B258" s="69" t="s">
        <v>426</v>
      </c>
      <c r="C258" s="57" t="s">
        <v>20</v>
      </c>
      <c r="D258" s="60">
        <v>18</v>
      </c>
      <c r="E258" s="64"/>
      <c r="F258" s="58">
        <v>2.4900000000000002</v>
      </c>
      <c r="G258" s="51">
        <v>45809</v>
      </c>
      <c r="H258" s="76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 s="19">
        <v>3558</v>
      </c>
      <c r="AB258" s="39" t="str">
        <f t="shared" si="12"/>
        <v/>
      </c>
      <c r="AC258" s="17"/>
      <c r="AD258" s="16"/>
      <c r="AE258" s="17"/>
      <c r="AF258" s="20"/>
      <c r="AG258" s="21"/>
      <c r="AH258" s="20"/>
      <c r="AI258" s="21"/>
      <c r="AJ258" s="20"/>
      <c r="AN258" s="2"/>
      <c r="AO258" s="2"/>
      <c r="AP258" s="2"/>
    </row>
    <row r="259" spans="1:42" s="7" customFormat="1" ht="18" customHeight="1">
      <c r="A259" s="80" t="s">
        <v>367</v>
      </c>
      <c r="B259" s="69" t="s">
        <v>368</v>
      </c>
      <c r="C259" s="57" t="s">
        <v>20</v>
      </c>
      <c r="D259" s="60">
        <v>18</v>
      </c>
      <c r="E259" s="64"/>
      <c r="F259" s="58">
        <v>2.4900000000000002</v>
      </c>
      <c r="G259" s="51">
        <v>45717</v>
      </c>
      <c r="H259" s="76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 s="19">
        <v>3435</v>
      </c>
      <c r="AB259" s="39" t="str">
        <f t="shared" si="12"/>
        <v/>
      </c>
      <c r="AC259" s="17"/>
      <c r="AD259" s="16"/>
      <c r="AE259" s="17"/>
      <c r="AF259" s="20"/>
      <c r="AG259" s="21"/>
      <c r="AH259" s="20"/>
      <c r="AI259" s="21"/>
      <c r="AJ259" s="20"/>
      <c r="AN259" s="2"/>
      <c r="AO259" s="2"/>
      <c r="AP259" s="2"/>
    </row>
    <row r="260" spans="1:42" s="7" customFormat="1" ht="18" customHeight="1">
      <c r="A260" s="80" t="s">
        <v>409</v>
      </c>
      <c r="B260" s="69" t="s">
        <v>410</v>
      </c>
      <c r="C260" s="57" t="s">
        <v>20</v>
      </c>
      <c r="D260" s="60">
        <v>18</v>
      </c>
      <c r="E260" s="64"/>
      <c r="F260" s="58">
        <v>2.4900000000000002</v>
      </c>
      <c r="G260" s="51">
        <v>45717</v>
      </c>
      <c r="H260" s="76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 s="19">
        <v>3418</v>
      </c>
      <c r="AB260" s="39" t="str">
        <f t="shared" si="12"/>
        <v/>
      </c>
      <c r="AC260" s="17"/>
      <c r="AD260" s="16"/>
      <c r="AE260" s="17"/>
      <c r="AF260" s="20"/>
      <c r="AG260" s="21"/>
      <c r="AH260" s="20"/>
      <c r="AI260" s="21"/>
      <c r="AJ260" s="20"/>
      <c r="AN260" s="2"/>
      <c r="AO260" s="2"/>
      <c r="AP260" s="2"/>
    </row>
    <row r="261" spans="1:42" s="7" customFormat="1" ht="18" customHeight="1">
      <c r="A261" s="80" t="s">
        <v>462</v>
      </c>
      <c r="B261" s="69" t="s">
        <v>461</v>
      </c>
      <c r="C261" s="57" t="s">
        <v>20</v>
      </c>
      <c r="D261" s="60">
        <v>18</v>
      </c>
      <c r="E261" s="64"/>
      <c r="F261" s="58">
        <v>2.4900000000000002</v>
      </c>
      <c r="G261" s="51">
        <v>45717</v>
      </c>
      <c r="H261" s="76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 s="19">
        <v>3427</v>
      </c>
      <c r="AB261" s="39" t="str">
        <f t="shared" si="12"/>
        <v/>
      </c>
      <c r="AC261" s="17"/>
      <c r="AD261" s="16"/>
      <c r="AE261" s="17"/>
      <c r="AF261" s="20"/>
      <c r="AG261" s="21"/>
      <c r="AH261" s="20"/>
      <c r="AI261" s="21"/>
      <c r="AJ261" s="20"/>
      <c r="AN261" s="2"/>
      <c r="AO261" s="2"/>
      <c r="AP261" s="2"/>
    </row>
    <row r="262" spans="1:42" s="7" customFormat="1" ht="18" customHeight="1">
      <c r="A262" s="80" t="s">
        <v>476</v>
      </c>
      <c r="B262" s="69" t="s">
        <v>477</v>
      </c>
      <c r="C262" s="57" t="s">
        <v>20</v>
      </c>
      <c r="D262" s="60">
        <v>18</v>
      </c>
      <c r="E262" s="64"/>
      <c r="F262" s="58">
        <v>2.4900000000000002</v>
      </c>
      <c r="G262" s="51">
        <v>45717</v>
      </c>
      <c r="H262" s="76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 s="19">
        <v>3451</v>
      </c>
      <c r="AB262" s="39" t="str">
        <f t="shared" si="12"/>
        <v/>
      </c>
      <c r="AC262" s="17"/>
      <c r="AD262" s="16"/>
      <c r="AE262" s="17"/>
      <c r="AF262" s="20"/>
      <c r="AG262" s="21"/>
      <c r="AH262" s="20"/>
      <c r="AI262" s="21"/>
      <c r="AJ262" s="20"/>
      <c r="AN262" s="2"/>
      <c r="AO262" s="2"/>
      <c r="AP262" s="2"/>
    </row>
    <row r="263" spans="1:42" s="7" customFormat="1" ht="18" customHeight="1">
      <c r="A263" s="80" t="s">
        <v>478</v>
      </c>
      <c r="B263" s="69" t="s">
        <v>479</v>
      </c>
      <c r="C263" s="57" t="s">
        <v>20</v>
      </c>
      <c r="D263" s="60">
        <v>18</v>
      </c>
      <c r="E263" s="64"/>
      <c r="F263" s="58">
        <v>2.4900000000000002</v>
      </c>
      <c r="G263" s="51">
        <v>45717</v>
      </c>
      <c r="H263" s="76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 s="19">
        <v>3429</v>
      </c>
      <c r="AB263" s="39" t="str">
        <f t="shared" si="12"/>
        <v/>
      </c>
      <c r="AC263" s="17"/>
      <c r="AD263" s="16"/>
      <c r="AE263" s="17"/>
      <c r="AF263" s="20"/>
      <c r="AG263" s="21"/>
      <c r="AH263" s="20"/>
      <c r="AI263" s="21"/>
      <c r="AJ263" s="20"/>
      <c r="AN263" s="2"/>
      <c r="AO263" s="2"/>
      <c r="AP263" s="2"/>
    </row>
    <row r="264" spans="1:42" s="7" customFormat="1" ht="18" customHeight="1">
      <c r="A264" s="80" t="s">
        <v>463</v>
      </c>
      <c r="B264" s="69" t="s">
        <v>505</v>
      </c>
      <c r="C264" s="57" t="s">
        <v>20</v>
      </c>
      <c r="D264" s="60">
        <v>18</v>
      </c>
      <c r="E264" s="64"/>
      <c r="F264" s="58">
        <v>2.4900000000000002</v>
      </c>
      <c r="G264" s="51">
        <v>45809</v>
      </c>
      <c r="H264" s="76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 s="19">
        <v>3560</v>
      </c>
      <c r="AB264" s="39" t="str">
        <f t="shared" si="12"/>
        <v/>
      </c>
      <c r="AC264" s="17"/>
      <c r="AD264" s="16"/>
      <c r="AE264" s="17"/>
      <c r="AF264" s="20"/>
      <c r="AG264" s="21"/>
      <c r="AH264" s="20"/>
      <c r="AI264" s="21"/>
      <c r="AJ264" s="20"/>
      <c r="AN264" s="2"/>
      <c r="AO264" s="2"/>
      <c r="AP264" s="2"/>
    </row>
    <row r="265" spans="1:42" s="7" customFormat="1" ht="18" customHeight="1">
      <c r="A265" s="80" t="s">
        <v>494</v>
      </c>
      <c r="B265" s="69" t="s">
        <v>495</v>
      </c>
      <c r="C265" s="57" t="s">
        <v>20</v>
      </c>
      <c r="D265" s="60">
        <v>18</v>
      </c>
      <c r="E265" s="64"/>
      <c r="F265" s="58">
        <v>2.4900000000000002</v>
      </c>
      <c r="G265" s="51">
        <v>45717</v>
      </c>
      <c r="H265" s="76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 s="19">
        <v>3438</v>
      </c>
      <c r="AB265" s="39" t="str">
        <f t="shared" si="12"/>
        <v/>
      </c>
      <c r="AC265" s="17"/>
      <c r="AD265" s="16"/>
      <c r="AE265" s="17"/>
      <c r="AF265" s="20"/>
      <c r="AG265" s="21"/>
      <c r="AH265" s="20"/>
      <c r="AI265" s="21"/>
      <c r="AJ265" s="20"/>
      <c r="AN265" s="2"/>
      <c r="AO265" s="2"/>
      <c r="AP265" s="2"/>
    </row>
    <row r="266" spans="1:42" s="7" customFormat="1" ht="18" customHeight="1">
      <c r="A266" s="80" t="s">
        <v>385</v>
      </c>
      <c r="B266" s="69" t="s">
        <v>386</v>
      </c>
      <c r="C266" s="57" t="s">
        <v>20</v>
      </c>
      <c r="D266" s="60">
        <v>18</v>
      </c>
      <c r="E266" s="64"/>
      <c r="F266" s="58">
        <v>2.4900000000000002</v>
      </c>
      <c r="G266" s="51">
        <v>45717</v>
      </c>
      <c r="H266" s="7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 s="19">
        <v>3410</v>
      </c>
      <c r="AB266" s="39" t="str">
        <f t="shared" si="12"/>
        <v/>
      </c>
      <c r="AC266" s="17"/>
      <c r="AD266" s="16"/>
      <c r="AE266" s="17"/>
      <c r="AF266" s="20"/>
      <c r="AG266" s="21"/>
      <c r="AH266" s="20"/>
      <c r="AI266" s="21"/>
      <c r="AJ266" s="20"/>
      <c r="AN266" s="2"/>
      <c r="AO266" s="2"/>
      <c r="AP266" s="2"/>
    </row>
    <row r="267" spans="1:42" s="7" customFormat="1" ht="18" customHeight="1">
      <c r="A267" s="80" t="s">
        <v>387</v>
      </c>
      <c r="B267" s="69" t="s">
        <v>418</v>
      </c>
      <c r="C267" s="57" t="s">
        <v>20</v>
      </c>
      <c r="D267" s="60">
        <v>18</v>
      </c>
      <c r="E267" s="64"/>
      <c r="F267" s="58">
        <v>2.4900000000000002</v>
      </c>
      <c r="G267" s="51">
        <v>45809</v>
      </c>
      <c r="H267" s="76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 s="19">
        <v>3479</v>
      </c>
      <c r="AB267" s="39" t="str">
        <f t="shared" si="12"/>
        <v/>
      </c>
      <c r="AC267" s="17"/>
      <c r="AD267" s="16"/>
      <c r="AE267" s="17"/>
      <c r="AF267" s="20"/>
      <c r="AG267" s="21"/>
      <c r="AH267" s="20"/>
      <c r="AI267" s="21"/>
      <c r="AJ267" s="20"/>
      <c r="AN267" s="2"/>
      <c r="AO267" s="2"/>
      <c r="AP267" s="2"/>
    </row>
    <row r="268" spans="1:42" s="7" customFormat="1" ht="18" customHeight="1">
      <c r="A268" s="80" t="s">
        <v>383</v>
      </c>
      <c r="B268" s="69" t="s">
        <v>384</v>
      </c>
      <c r="C268" s="57" t="s">
        <v>20</v>
      </c>
      <c r="D268" s="60">
        <v>18</v>
      </c>
      <c r="E268" s="64"/>
      <c r="F268" s="58">
        <v>2.4900000000000002</v>
      </c>
      <c r="G268" s="51">
        <v>45717</v>
      </c>
      <c r="H268" s="76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 s="19">
        <v>3381</v>
      </c>
      <c r="AB268" s="39" t="str">
        <f t="shared" si="12"/>
        <v/>
      </c>
      <c r="AC268" s="17"/>
      <c r="AD268" s="16"/>
      <c r="AE268" s="17"/>
      <c r="AF268" s="20"/>
      <c r="AG268" s="21"/>
      <c r="AH268" s="20"/>
      <c r="AI268" s="21"/>
      <c r="AJ268" s="20"/>
      <c r="AN268" s="2"/>
      <c r="AO268" s="2"/>
      <c r="AP268" s="2"/>
    </row>
    <row r="269" spans="1:42" s="7" customFormat="1" ht="18" customHeight="1">
      <c r="A269" s="80" t="s">
        <v>381</v>
      </c>
      <c r="B269" s="69" t="s">
        <v>382</v>
      </c>
      <c r="C269" s="57" t="s">
        <v>20</v>
      </c>
      <c r="D269" s="60">
        <v>18</v>
      </c>
      <c r="E269" s="64"/>
      <c r="F269" s="58">
        <v>2.4900000000000002</v>
      </c>
      <c r="G269" s="51">
        <v>45717</v>
      </c>
      <c r="H269" s="76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 s="19">
        <v>3409</v>
      </c>
      <c r="AB269" s="39" t="str">
        <f t="shared" si="12"/>
        <v/>
      </c>
      <c r="AC269" s="17"/>
      <c r="AD269" s="16"/>
      <c r="AE269" s="17"/>
      <c r="AF269" s="20"/>
      <c r="AG269" s="21"/>
      <c r="AH269" s="20"/>
      <c r="AI269" s="21"/>
      <c r="AJ269" s="20"/>
      <c r="AN269" s="2"/>
      <c r="AO269" s="2"/>
      <c r="AP269" s="2"/>
    </row>
    <row r="270" spans="1:42" s="7" customFormat="1" ht="18" customHeight="1">
      <c r="A270" s="80" t="s">
        <v>388</v>
      </c>
      <c r="B270" s="69" t="s">
        <v>417</v>
      </c>
      <c r="C270" s="57" t="s">
        <v>20</v>
      </c>
      <c r="D270" s="60">
        <v>18</v>
      </c>
      <c r="E270" s="64"/>
      <c r="F270" s="58">
        <v>2.4900000000000002</v>
      </c>
      <c r="G270" s="51">
        <v>45809</v>
      </c>
      <c r="H270" s="76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 s="19">
        <v>3530</v>
      </c>
      <c r="AB270" s="39" t="str">
        <f t="shared" si="12"/>
        <v/>
      </c>
      <c r="AC270" s="17"/>
      <c r="AD270" s="16"/>
      <c r="AE270" s="17"/>
      <c r="AF270" s="20"/>
      <c r="AG270" s="21"/>
      <c r="AH270" s="20"/>
      <c r="AI270" s="21"/>
      <c r="AJ270" s="20"/>
      <c r="AN270" s="2"/>
      <c r="AO270" s="2"/>
      <c r="AP270" s="2"/>
    </row>
    <row r="271" spans="1:42" s="7" customFormat="1" ht="18" customHeight="1">
      <c r="A271" s="80" t="s">
        <v>389</v>
      </c>
      <c r="B271" s="69" t="s">
        <v>416</v>
      </c>
      <c r="C271" s="57" t="s">
        <v>20</v>
      </c>
      <c r="D271" s="60">
        <v>18</v>
      </c>
      <c r="E271" s="64"/>
      <c r="F271" s="58">
        <v>2.4900000000000002</v>
      </c>
      <c r="G271" s="51">
        <v>45809</v>
      </c>
      <c r="H271" s="76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 s="19">
        <v>3572</v>
      </c>
      <c r="AB271" s="39" t="str">
        <f t="shared" si="12"/>
        <v/>
      </c>
      <c r="AC271" s="17"/>
      <c r="AD271" s="16"/>
      <c r="AE271" s="17"/>
      <c r="AF271" s="20"/>
      <c r="AG271" s="21"/>
      <c r="AH271" s="20"/>
      <c r="AI271" s="21"/>
      <c r="AJ271" s="20"/>
      <c r="AN271" s="2"/>
      <c r="AO271" s="2"/>
      <c r="AP271" s="2"/>
    </row>
    <row r="272" spans="1:42" s="7" customFormat="1" ht="18" customHeight="1">
      <c r="A272" s="80" t="s">
        <v>306</v>
      </c>
      <c r="B272" s="69" t="s">
        <v>307</v>
      </c>
      <c r="C272" s="57" t="s">
        <v>20</v>
      </c>
      <c r="D272" s="60">
        <v>18</v>
      </c>
      <c r="E272" s="64"/>
      <c r="F272" s="58">
        <v>2.4900000000000002</v>
      </c>
      <c r="G272" s="51">
        <v>45717</v>
      </c>
      <c r="H272" s="74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 s="19">
        <v>3345</v>
      </c>
      <c r="AB272" s="39" t="str">
        <f t="shared" si="12"/>
        <v/>
      </c>
      <c r="AC272" s="17"/>
      <c r="AD272" s="16"/>
      <c r="AE272" s="17"/>
      <c r="AF272" s="16"/>
      <c r="AG272" s="17"/>
      <c r="AH272" s="16"/>
      <c r="AI272" s="17"/>
      <c r="AJ272" s="16"/>
      <c r="AK272" s="50"/>
    </row>
    <row r="273" spans="1:42" s="7" customFormat="1" ht="18" customHeight="1">
      <c r="A273" s="80" t="s">
        <v>304</v>
      </c>
      <c r="B273" s="69" t="s">
        <v>305</v>
      </c>
      <c r="C273" s="57" t="s">
        <v>20</v>
      </c>
      <c r="D273" s="60">
        <v>18</v>
      </c>
      <c r="E273" s="64"/>
      <c r="F273" s="58">
        <v>2.4900000000000002</v>
      </c>
      <c r="G273" s="51">
        <v>45717</v>
      </c>
      <c r="H273" s="74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 s="19">
        <v>3344</v>
      </c>
      <c r="AB273" s="39" t="str">
        <f t="shared" si="12"/>
        <v/>
      </c>
      <c r="AC273" s="17"/>
      <c r="AD273" s="16"/>
      <c r="AE273" s="17"/>
      <c r="AF273" s="16"/>
      <c r="AG273" s="17"/>
      <c r="AH273" s="16"/>
      <c r="AI273" s="17"/>
      <c r="AJ273" s="16"/>
      <c r="AK273" s="50"/>
    </row>
    <row r="274" spans="1:42" s="7" customFormat="1" ht="18" customHeight="1">
      <c r="A274" s="80" t="s">
        <v>390</v>
      </c>
      <c r="B274" s="69" t="s">
        <v>415</v>
      </c>
      <c r="C274" s="57" t="s">
        <v>20</v>
      </c>
      <c r="D274" s="60">
        <v>18</v>
      </c>
      <c r="E274" s="64"/>
      <c r="F274" s="58">
        <v>2.4900000000000002</v>
      </c>
      <c r="G274" s="51">
        <v>45809</v>
      </c>
      <c r="H274" s="76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 s="19">
        <v>3573</v>
      </c>
      <c r="AB274" s="39" t="str">
        <f t="shared" si="12"/>
        <v/>
      </c>
      <c r="AC274" s="17"/>
      <c r="AD274" s="16"/>
      <c r="AE274" s="17"/>
      <c r="AF274" s="20"/>
      <c r="AG274" s="21"/>
      <c r="AH274" s="20"/>
      <c r="AI274" s="21"/>
      <c r="AJ274" s="20"/>
      <c r="AN274" s="2"/>
      <c r="AO274" s="2"/>
      <c r="AP274" s="2"/>
    </row>
    <row r="275" spans="1:42" s="7" customFormat="1" ht="18" customHeight="1">
      <c r="A275" s="80" t="s">
        <v>391</v>
      </c>
      <c r="B275" s="69" t="s">
        <v>392</v>
      </c>
      <c r="C275" s="57" t="s">
        <v>20</v>
      </c>
      <c r="D275" s="60">
        <v>18</v>
      </c>
      <c r="E275" s="64"/>
      <c r="F275" s="58">
        <v>2.4900000000000002</v>
      </c>
      <c r="G275" s="51">
        <v>45717</v>
      </c>
      <c r="H275" s="76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 s="19">
        <v>3413</v>
      </c>
      <c r="AB275" s="39" t="str">
        <f t="shared" ref="AB275:AB306" si="13">IF(ISNUMBER(E275),E275,"")</f>
        <v/>
      </c>
      <c r="AC275" s="17"/>
      <c r="AD275" s="16"/>
      <c r="AE275" s="17"/>
      <c r="AF275" s="20"/>
      <c r="AG275" s="21"/>
      <c r="AH275" s="20"/>
      <c r="AI275" s="21"/>
      <c r="AJ275" s="20"/>
      <c r="AN275" s="2"/>
      <c r="AO275" s="2"/>
      <c r="AP275" s="2"/>
    </row>
    <row r="276" spans="1:42" s="7" customFormat="1" ht="18" customHeight="1">
      <c r="A276" s="80" t="s">
        <v>393</v>
      </c>
      <c r="B276" s="69" t="s">
        <v>414</v>
      </c>
      <c r="C276" s="57" t="s">
        <v>20</v>
      </c>
      <c r="D276" s="60">
        <v>18</v>
      </c>
      <c r="E276" s="64"/>
      <c r="F276" s="58">
        <v>2.4900000000000002</v>
      </c>
      <c r="G276" s="51">
        <v>45809</v>
      </c>
      <c r="H276" s="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 s="19">
        <v>3576</v>
      </c>
      <c r="AB276" s="39" t="str">
        <f t="shared" si="13"/>
        <v/>
      </c>
      <c r="AC276" s="17"/>
      <c r="AD276" s="16"/>
      <c r="AE276" s="17"/>
      <c r="AF276" s="20"/>
      <c r="AG276" s="21"/>
      <c r="AH276" s="20"/>
      <c r="AI276" s="21"/>
      <c r="AJ276" s="20"/>
      <c r="AN276" s="2"/>
      <c r="AO276" s="2"/>
      <c r="AP276" s="2"/>
    </row>
    <row r="277" spans="1:42" s="7" customFormat="1" ht="18" customHeight="1">
      <c r="A277" s="80" t="s">
        <v>394</v>
      </c>
      <c r="B277" s="69" t="s">
        <v>395</v>
      </c>
      <c r="C277" s="57" t="s">
        <v>20</v>
      </c>
      <c r="D277" s="60">
        <v>18</v>
      </c>
      <c r="E277" s="64"/>
      <c r="F277" s="58">
        <v>2.4900000000000002</v>
      </c>
      <c r="G277" s="51">
        <v>45717</v>
      </c>
      <c r="H277" s="76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 s="19">
        <v>3384</v>
      </c>
      <c r="AB277" s="39" t="str">
        <f t="shared" si="13"/>
        <v/>
      </c>
      <c r="AC277" s="17"/>
      <c r="AD277" s="16"/>
      <c r="AE277" s="17"/>
      <c r="AF277" s="20"/>
      <c r="AG277" s="21"/>
      <c r="AH277" s="20"/>
      <c r="AI277" s="21"/>
      <c r="AJ277" s="20"/>
      <c r="AN277" s="2"/>
      <c r="AO277" s="2"/>
      <c r="AP277" s="2"/>
    </row>
    <row r="278" spans="1:42" s="7" customFormat="1" ht="18" customHeight="1">
      <c r="A278" s="80" t="s">
        <v>396</v>
      </c>
      <c r="B278" s="69" t="s">
        <v>413</v>
      </c>
      <c r="C278" s="57" t="s">
        <v>20</v>
      </c>
      <c r="D278" s="60">
        <v>18</v>
      </c>
      <c r="E278" s="64"/>
      <c r="F278" s="58">
        <v>2.4900000000000002</v>
      </c>
      <c r="G278" s="51">
        <v>45778</v>
      </c>
      <c r="H278" s="76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 s="19">
        <v>3480</v>
      </c>
      <c r="AB278" s="39" t="str">
        <f t="shared" si="13"/>
        <v/>
      </c>
      <c r="AC278" s="17"/>
      <c r="AD278" s="16"/>
      <c r="AE278" s="17"/>
      <c r="AF278" s="20"/>
      <c r="AG278" s="21"/>
      <c r="AH278" s="20"/>
      <c r="AI278" s="21"/>
      <c r="AJ278" s="20"/>
      <c r="AN278" s="2"/>
      <c r="AO278" s="2"/>
      <c r="AP278" s="2"/>
    </row>
    <row r="279" spans="1:42" s="7" customFormat="1" ht="18" customHeight="1">
      <c r="A279" s="80" t="s">
        <v>397</v>
      </c>
      <c r="B279" s="69" t="s">
        <v>412</v>
      </c>
      <c r="C279" s="57" t="s">
        <v>20</v>
      </c>
      <c r="D279" s="60">
        <v>18</v>
      </c>
      <c r="E279" s="64"/>
      <c r="F279" s="58">
        <v>2.4900000000000002</v>
      </c>
      <c r="G279" s="51">
        <v>45809</v>
      </c>
      <c r="H279" s="76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 s="19">
        <v>3580</v>
      </c>
      <c r="AB279" s="39" t="str">
        <f t="shared" si="13"/>
        <v/>
      </c>
      <c r="AC279" s="17"/>
      <c r="AD279" s="16"/>
      <c r="AE279" s="17"/>
      <c r="AF279" s="20"/>
      <c r="AG279" s="21"/>
      <c r="AH279" s="20"/>
      <c r="AI279" s="21"/>
      <c r="AJ279" s="20"/>
      <c r="AN279" s="2"/>
      <c r="AO279" s="2"/>
      <c r="AP279" s="2"/>
    </row>
    <row r="280" spans="1:42" s="7" customFormat="1" ht="18" customHeight="1">
      <c r="A280" s="80" t="s">
        <v>398</v>
      </c>
      <c r="B280" s="69" t="s">
        <v>399</v>
      </c>
      <c r="C280" s="57" t="s">
        <v>20</v>
      </c>
      <c r="D280" s="60">
        <v>18</v>
      </c>
      <c r="E280" s="64"/>
      <c r="F280" s="58">
        <v>2.4900000000000002</v>
      </c>
      <c r="G280" s="51">
        <v>45717</v>
      </c>
      <c r="H280" s="76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 s="19">
        <v>3414</v>
      </c>
      <c r="AB280" s="39" t="str">
        <f t="shared" si="13"/>
        <v/>
      </c>
      <c r="AC280" s="17"/>
      <c r="AD280" s="16"/>
      <c r="AE280" s="17"/>
      <c r="AF280" s="20"/>
      <c r="AG280" s="21"/>
      <c r="AH280" s="20"/>
      <c r="AI280" s="21"/>
      <c r="AJ280" s="20"/>
      <c r="AN280" s="2"/>
      <c r="AO280" s="2"/>
      <c r="AP280" s="2"/>
    </row>
    <row r="281" spans="1:42" s="7" customFormat="1" ht="18" customHeight="1">
      <c r="A281" s="80" t="s">
        <v>400</v>
      </c>
      <c r="B281" s="69" t="s">
        <v>401</v>
      </c>
      <c r="C281" s="57" t="s">
        <v>20</v>
      </c>
      <c r="D281" s="60">
        <v>18</v>
      </c>
      <c r="E281" s="64"/>
      <c r="F281" s="58">
        <v>2.4900000000000002</v>
      </c>
      <c r="G281" s="51">
        <v>45809</v>
      </c>
      <c r="H281" s="76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 s="19">
        <v>3615</v>
      </c>
      <c r="AB281" s="39" t="str">
        <f t="shared" si="13"/>
        <v/>
      </c>
      <c r="AC281" s="17"/>
      <c r="AD281" s="16"/>
      <c r="AE281" s="17"/>
      <c r="AF281" s="20"/>
      <c r="AG281" s="21"/>
      <c r="AH281" s="20"/>
      <c r="AI281" s="21"/>
      <c r="AJ281" s="20"/>
      <c r="AN281" s="2"/>
      <c r="AO281" s="2"/>
      <c r="AP281" s="2"/>
    </row>
    <row r="282" spans="1:42" s="7" customFormat="1" ht="18" customHeight="1">
      <c r="A282" s="80" t="s">
        <v>402</v>
      </c>
      <c r="B282" s="69" t="s">
        <v>403</v>
      </c>
      <c r="C282" s="57" t="s">
        <v>20</v>
      </c>
      <c r="D282" s="60">
        <v>18</v>
      </c>
      <c r="E282" s="64"/>
      <c r="F282" s="58">
        <v>2.4900000000000002</v>
      </c>
      <c r="G282" s="51">
        <v>45717</v>
      </c>
      <c r="H282" s="76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 s="19">
        <v>3415</v>
      </c>
      <c r="AB282" s="39" t="str">
        <f t="shared" si="13"/>
        <v/>
      </c>
      <c r="AC282" s="17"/>
      <c r="AD282" s="16"/>
      <c r="AE282" s="17"/>
      <c r="AF282" s="20"/>
      <c r="AG282" s="21"/>
      <c r="AH282" s="20"/>
      <c r="AI282" s="21"/>
      <c r="AJ282" s="20"/>
      <c r="AN282" s="2"/>
      <c r="AO282" s="2"/>
      <c r="AP282" s="2"/>
    </row>
    <row r="283" spans="1:42" s="7" customFormat="1" ht="18" customHeight="1">
      <c r="A283" s="80" t="s">
        <v>404</v>
      </c>
      <c r="B283" s="69" t="s">
        <v>405</v>
      </c>
      <c r="C283" s="57" t="s">
        <v>20</v>
      </c>
      <c r="D283" s="60">
        <v>18</v>
      </c>
      <c r="E283" s="64"/>
      <c r="F283" s="58">
        <v>2.4900000000000002</v>
      </c>
      <c r="G283" s="51">
        <v>45717</v>
      </c>
      <c r="H283" s="76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 s="19">
        <v>3416</v>
      </c>
      <c r="AB283" s="39" t="str">
        <f t="shared" si="13"/>
        <v/>
      </c>
      <c r="AC283" s="17"/>
      <c r="AD283" s="16"/>
      <c r="AE283" s="17"/>
      <c r="AF283" s="20"/>
      <c r="AG283" s="21"/>
      <c r="AH283" s="20"/>
      <c r="AI283" s="21"/>
      <c r="AJ283" s="20"/>
      <c r="AN283" s="2"/>
      <c r="AO283" s="2"/>
      <c r="AP283" s="2"/>
    </row>
    <row r="284" spans="1:42" s="7" customFormat="1" ht="18" customHeight="1">
      <c r="A284" s="80" t="s">
        <v>406</v>
      </c>
      <c r="B284" s="69" t="s">
        <v>411</v>
      </c>
      <c r="C284" s="57" t="s">
        <v>20</v>
      </c>
      <c r="D284" s="60">
        <v>18</v>
      </c>
      <c r="E284" s="64"/>
      <c r="F284" s="58">
        <v>2.4900000000000002</v>
      </c>
      <c r="G284" s="51">
        <v>45809</v>
      </c>
      <c r="H284" s="76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 s="19">
        <v>3509</v>
      </c>
      <c r="AB284" s="39" t="str">
        <f t="shared" si="13"/>
        <v/>
      </c>
      <c r="AC284" s="17"/>
      <c r="AD284" s="16"/>
      <c r="AE284" s="17"/>
      <c r="AF284" s="20"/>
      <c r="AG284" s="21"/>
      <c r="AH284" s="20"/>
      <c r="AI284" s="21"/>
      <c r="AJ284" s="20"/>
      <c r="AN284" s="2"/>
      <c r="AO284" s="2"/>
      <c r="AP284" s="2"/>
    </row>
    <row r="285" spans="1:42" s="7" customFormat="1" ht="18" customHeight="1">
      <c r="A285" s="80" t="s">
        <v>407</v>
      </c>
      <c r="B285" s="69" t="s">
        <v>408</v>
      </c>
      <c r="C285" s="57" t="s">
        <v>20</v>
      </c>
      <c r="D285" s="60">
        <v>18</v>
      </c>
      <c r="E285" s="64"/>
      <c r="F285" s="58">
        <v>2.4900000000000002</v>
      </c>
      <c r="G285" s="51">
        <v>45717</v>
      </c>
      <c r="H285" s="76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 s="19">
        <v>3417</v>
      </c>
      <c r="AB285" s="39" t="str">
        <f t="shared" si="13"/>
        <v/>
      </c>
      <c r="AC285" s="17"/>
      <c r="AD285" s="16"/>
      <c r="AE285" s="17"/>
      <c r="AF285" s="20"/>
      <c r="AG285" s="21"/>
      <c r="AH285" s="20"/>
      <c r="AI285" s="21"/>
      <c r="AJ285" s="20"/>
      <c r="AN285" s="2"/>
      <c r="AO285" s="2"/>
      <c r="AP285" s="2"/>
    </row>
    <row r="286" spans="1:42" s="7" customFormat="1" ht="18" customHeight="1">
      <c r="A286" s="80" t="s">
        <v>437</v>
      </c>
      <c r="B286" s="69" t="s">
        <v>438</v>
      </c>
      <c r="C286" s="57" t="s">
        <v>20</v>
      </c>
      <c r="D286" s="60">
        <v>18</v>
      </c>
      <c r="E286" s="64"/>
      <c r="F286" s="58">
        <v>2.4900000000000002</v>
      </c>
      <c r="G286" s="51">
        <v>45717</v>
      </c>
      <c r="H286" s="7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 s="19">
        <v>3419</v>
      </c>
      <c r="AB286" s="39" t="str">
        <f t="shared" si="13"/>
        <v/>
      </c>
      <c r="AC286" s="17"/>
      <c r="AD286" s="16"/>
      <c r="AE286" s="17"/>
      <c r="AF286" s="20"/>
      <c r="AG286" s="21"/>
      <c r="AH286" s="20"/>
      <c r="AI286" s="21"/>
      <c r="AJ286" s="20"/>
      <c r="AN286" s="2"/>
      <c r="AO286" s="2"/>
      <c r="AP286" s="2"/>
    </row>
    <row r="287" spans="1:42" s="7" customFormat="1" ht="18" customHeight="1">
      <c r="A287" s="80" t="s">
        <v>439</v>
      </c>
      <c r="B287" s="69" t="s">
        <v>440</v>
      </c>
      <c r="C287" s="57" t="s">
        <v>20</v>
      </c>
      <c r="D287" s="60">
        <v>18</v>
      </c>
      <c r="E287" s="64"/>
      <c r="F287" s="58">
        <v>2.4900000000000002</v>
      </c>
      <c r="G287" s="51">
        <v>45717</v>
      </c>
      <c r="H287" s="76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 s="19">
        <v>3420</v>
      </c>
      <c r="AB287" s="39" t="str">
        <f t="shared" si="13"/>
        <v/>
      </c>
      <c r="AC287" s="17"/>
      <c r="AD287" s="16"/>
      <c r="AE287" s="17"/>
      <c r="AF287" s="20"/>
      <c r="AG287" s="21"/>
      <c r="AH287" s="20"/>
      <c r="AI287" s="21"/>
      <c r="AJ287" s="20"/>
      <c r="AN287" s="2"/>
      <c r="AO287" s="2"/>
      <c r="AP287" s="2"/>
    </row>
    <row r="288" spans="1:42" s="7" customFormat="1" ht="18" customHeight="1">
      <c r="A288" s="80" t="s">
        <v>441</v>
      </c>
      <c r="B288" s="69" t="s">
        <v>442</v>
      </c>
      <c r="C288" s="57" t="s">
        <v>20</v>
      </c>
      <c r="D288" s="60">
        <v>18</v>
      </c>
      <c r="E288" s="64"/>
      <c r="F288" s="58">
        <v>2.4900000000000002</v>
      </c>
      <c r="G288" s="51">
        <v>45717</v>
      </c>
      <c r="H288" s="76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 s="19">
        <v>3421</v>
      </c>
      <c r="AB288" s="39" t="str">
        <f t="shared" si="13"/>
        <v/>
      </c>
      <c r="AC288" s="17"/>
      <c r="AD288" s="16"/>
      <c r="AE288" s="17"/>
      <c r="AF288" s="20"/>
      <c r="AG288" s="21"/>
      <c r="AH288" s="20"/>
      <c r="AI288" s="21"/>
      <c r="AJ288" s="20"/>
      <c r="AN288" s="2"/>
      <c r="AO288" s="2"/>
      <c r="AP288" s="2"/>
    </row>
    <row r="289" spans="1:42" s="7" customFormat="1" ht="18" customHeight="1">
      <c r="A289" s="80" t="s">
        <v>443</v>
      </c>
      <c r="B289" s="69" t="s">
        <v>500</v>
      </c>
      <c r="C289" s="57" t="s">
        <v>20</v>
      </c>
      <c r="D289" s="60">
        <v>18</v>
      </c>
      <c r="E289" s="64"/>
      <c r="F289" s="58">
        <v>2.4900000000000002</v>
      </c>
      <c r="G289" s="51">
        <v>45809</v>
      </c>
      <c r="H289" s="76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 s="19">
        <v>3584</v>
      </c>
      <c r="AB289" s="39" t="str">
        <f t="shared" si="13"/>
        <v/>
      </c>
      <c r="AC289" s="17"/>
      <c r="AD289" s="16"/>
      <c r="AE289" s="17"/>
      <c r="AF289" s="20"/>
      <c r="AG289" s="21"/>
      <c r="AH289" s="20"/>
      <c r="AI289" s="21"/>
      <c r="AJ289" s="20"/>
      <c r="AN289" s="2"/>
      <c r="AO289" s="2"/>
      <c r="AP289" s="2"/>
    </row>
    <row r="290" spans="1:42" s="7" customFormat="1" ht="18" customHeight="1">
      <c r="A290" s="80" t="s">
        <v>444</v>
      </c>
      <c r="B290" s="69" t="s">
        <v>445</v>
      </c>
      <c r="C290" s="57" t="s">
        <v>20</v>
      </c>
      <c r="D290" s="60">
        <v>18</v>
      </c>
      <c r="E290" s="64"/>
      <c r="F290" s="58">
        <v>2.4900000000000002</v>
      </c>
      <c r="G290" s="51">
        <v>45809</v>
      </c>
      <c r="H290" s="76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 s="19">
        <v>3616</v>
      </c>
      <c r="AB290" s="39" t="str">
        <f t="shared" si="13"/>
        <v/>
      </c>
      <c r="AC290" s="17"/>
      <c r="AD290" s="16"/>
      <c r="AE290" s="17"/>
      <c r="AF290" s="20"/>
      <c r="AG290" s="21"/>
      <c r="AH290" s="20"/>
      <c r="AI290" s="21"/>
      <c r="AJ290" s="20"/>
      <c r="AN290" s="2"/>
      <c r="AO290" s="2"/>
      <c r="AP290" s="2"/>
    </row>
    <row r="291" spans="1:42" s="7" customFormat="1" ht="18" customHeight="1">
      <c r="A291" s="80" t="s">
        <v>446</v>
      </c>
      <c r="B291" s="69" t="s">
        <v>447</v>
      </c>
      <c r="C291" s="57" t="s">
        <v>20</v>
      </c>
      <c r="D291" s="60">
        <v>18</v>
      </c>
      <c r="E291" s="64"/>
      <c r="F291" s="58">
        <v>2.4900000000000002</v>
      </c>
      <c r="G291" s="51">
        <v>45717</v>
      </c>
      <c r="H291" s="76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 s="19">
        <v>3303</v>
      </c>
      <c r="AB291" s="39" t="str">
        <f t="shared" si="13"/>
        <v/>
      </c>
      <c r="AC291" s="17"/>
      <c r="AD291" s="16"/>
      <c r="AE291" s="17"/>
      <c r="AF291" s="20"/>
      <c r="AG291" s="21"/>
      <c r="AH291" s="20"/>
      <c r="AI291" s="21"/>
      <c r="AJ291" s="20"/>
      <c r="AN291" s="2"/>
      <c r="AO291" s="2"/>
      <c r="AP291" s="2"/>
    </row>
    <row r="292" spans="1:42" s="7" customFormat="1" ht="18" customHeight="1">
      <c r="A292" s="80" t="s">
        <v>312</v>
      </c>
      <c r="B292" s="69" t="s">
        <v>450</v>
      </c>
      <c r="C292" s="57" t="s">
        <v>20</v>
      </c>
      <c r="D292" s="60">
        <v>18</v>
      </c>
      <c r="E292" s="64"/>
      <c r="F292" s="58">
        <v>2.4900000000000002</v>
      </c>
      <c r="G292" s="51">
        <v>45717</v>
      </c>
      <c r="H292" s="74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9">
        <v>3357</v>
      </c>
      <c r="AB292" s="39" t="str">
        <f t="shared" si="13"/>
        <v/>
      </c>
      <c r="AC292" s="17"/>
      <c r="AD292" s="16"/>
      <c r="AE292" s="17"/>
      <c r="AF292" s="41"/>
      <c r="AG292" s="40"/>
      <c r="AH292" s="41"/>
      <c r="AI292" s="40"/>
      <c r="AJ292" s="41"/>
      <c r="AL292" s="50"/>
      <c r="AM292" s="50"/>
      <c r="AN292" s="50"/>
      <c r="AO292" s="50"/>
      <c r="AP292" s="50"/>
    </row>
    <row r="293" spans="1:42" s="7" customFormat="1" ht="18" customHeight="1">
      <c r="A293" s="80" t="s">
        <v>448</v>
      </c>
      <c r="B293" s="69" t="s">
        <v>501</v>
      </c>
      <c r="C293" s="57" t="s">
        <v>20</v>
      </c>
      <c r="D293" s="60">
        <v>18</v>
      </c>
      <c r="E293" s="64"/>
      <c r="F293" s="58">
        <v>2.4900000000000002</v>
      </c>
      <c r="G293" s="51">
        <v>45809</v>
      </c>
      <c r="H293" s="76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 s="19">
        <v>3532</v>
      </c>
      <c r="AB293" s="39" t="str">
        <f t="shared" si="13"/>
        <v/>
      </c>
      <c r="AC293" s="17"/>
      <c r="AD293" s="16"/>
      <c r="AE293" s="17"/>
      <c r="AF293" s="20"/>
      <c r="AG293" s="21"/>
      <c r="AH293" s="20"/>
      <c r="AI293" s="21"/>
      <c r="AJ293" s="20"/>
      <c r="AN293" s="2"/>
      <c r="AO293" s="2"/>
      <c r="AP293" s="2"/>
    </row>
    <row r="294" spans="1:42" s="7" customFormat="1" ht="18" customHeight="1">
      <c r="A294" s="80" t="s">
        <v>449</v>
      </c>
      <c r="B294" s="69" t="s">
        <v>502</v>
      </c>
      <c r="C294" s="57" t="s">
        <v>20</v>
      </c>
      <c r="D294" s="60">
        <v>18</v>
      </c>
      <c r="E294" s="64"/>
      <c r="F294" s="58">
        <v>2.4900000000000002</v>
      </c>
      <c r="G294" s="51">
        <v>45809</v>
      </c>
      <c r="H294" s="76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 s="19">
        <v>3582</v>
      </c>
      <c r="AB294" s="39" t="str">
        <f t="shared" si="13"/>
        <v/>
      </c>
      <c r="AC294" s="17"/>
      <c r="AD294" s="16"/>
      <c r="AE294" s="17"/>
      <c r="AF294" s="20"/>
      <c r="AG294" s="21"/>
      <c r="AH294" s="20"/>
      <c r="AI294" s="21"/>
      <c r="AJ294" s="20"/>
      <c r="AN294" s="2"/>
      <c r="AO294" s="2"/>
      <c r="AP294" s="2"/>
    </row>
    <row r="295" spans="1:42" s="7" customFormat="1" ht="18" customHeight="1">
      <c r="A295" s="80" t="s">
        <v>452</v>
      </c>
      <c r="B295" s="69" t="s">
        <v>451</v>
      </c>
      <c r="C295" s="57" t="s">
        <v>20</v>
      </c>
      <c r="D295" s="60">
        <v>18</v>
      </c>
      <c r="E295" s="64"/>
      <c r="F295" s="58">
        <v>2.4900000000000002</v>
      </c>
      <c r="G295" s="51">
        <v>45717</v>
      </c>
      <c r="H295" s="76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 s="19">
        <v>3423</v>
      </c>
      <c r="AB295" s="39" t="str">
        <f t="shared" si="13"/>
        <v/>
      </c>
      <c r="AC295" s="17"/>
      <c r="AD295" s="16"/>
      <c r="AE295" s="17"/>
      <c r="AF295" s="20"/>
      <c r="AG295" s="21"/>
      <c r="AH295" s="20"/>
      <c r="AI295" s="21"/>
      <c r="AJ295" s="20"/>
      <c r="AN295" s="2"/>
      <c r="AO295" s="2"/>
      <c r="AP295" s="2"/>
    </row>
    <row r="296" spans="1:42" s="7" customFormat="1" ht="18" customHeight="1">
      <c r="A296" s="80" t="s">
        <v>453</v>
      </c>
      <c r="B296" s="69" t="s">
        <v>454</v>
      </c>
      <c r="C296" s="57" t="s">
        <v>20</v>
      </c>
      <c r="D296" s="60">
        <v>18</v>
      </c>
      <c r="E296" s="64"/>
      <c r="F296" s="58">
        <v>2.4900000000000002</v>
      </c>
      <c r="G296" s="51">
        <v>45717</v>
      </c>
      <c r="H296" s="7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 s="19">
        <v>3424</v>
      </c>
      <c r="AB296" s="39" t="str">
        <f t="shared" si="13"/>
        <v/>
      </c>
      <c r="AC296" s="17"/>
      <c r="AD296" s="16"/>
      <c r="AE296" s="17"/>
      <c r="AF296" s="20"/>
      <c r="AG296" s="21"/>
      <c r="AH296" s="20"/>
      <c r="AI296" s="21"/>
      <c r="AJ296" s="20"/>
      <c r="AN296" s="2"/>
      <c r="AO296" s="2"/>
      <c r="AP296" s="2"/>
    </row>
    <row r="297" spans="1:42" s="7" customFormat="1" ht="18" customHeight="1">
      <c r="A297" s="91" t="s">
        <v>455</v>
      </c>
      <c r="B297" s="69" t="s">
        <v>503</v>
      </c>
      <c r="C297" s="57" t="s">
        <v>20</v>
      </c>
      <c r="D297" s="60">
        <v>18</v>
      </c>
      <c r="E297" s="64"/>
      <c r="F297" s="58">
        <v>2.4900000000000002</v>
      </c>
      <c r="G297" s="51">
        <v>45717</v>
      </c>
      <c r="H297" s="76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 s="19">
        <v>3425</v>
      </c>
      <c r="AB297" s="39" t="str">
        <f t="shared" si="13"/>
        <v/>
      </c>
      <c r="AC297" s="17"/>
      <c r="AD297" s="16"/>
      <c r="AE297" s="17"/>
      <c r="AF297" s="20"/>
      <c r="AG297" s="21"/>
      <c r="AH297" s="20"/>
      <c r="AI297" s="21"/>
      <c r="AJ297" s="20"/>
      <c r="AN297" s="2"/>
      <c r="AO297" s="2"/>
      <c r="AP297" s="2"/>
    </row>
    <row r="298" spans="1:42" s="7" customFormat="1" ht="18" customHeight="1">
      <c r="A298" s="80" t="s">
        <v>456</v>
      </c>
      <c r="B298" s="69" t="s">
        <v>457</v>
      </c>
      <c r="C298" s="57" t="s">
        <v>20</v>
      </c>
      <c r="D298" s="60">
        <v>18</v>
      </c>
      <c r="E298" s="64"/>
      <c r="F298" s="58">
        <v>2.4900000000000002</v>
      </c>
      <c r="G298" s="51">
        <v>45809</v>
      </c>
      <c r="H298" s="76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 s="19">
        <v>3440</v>
      </c>
      <c r="AB298" s="39" t="str">
        <f t="shared" si="13"/>
        <v/>
      </c>
      <c r="AC298" s="17"/>
      <c r="AD298" s="16"/>
      <c r="AE298" s="17"/>
      <c r="AF298" s="20"/>
      <c r="AG298" s="21"/>
      <c r="AH298" s="20"/>
      <c r="AI298" s="21"/>
      <c r="AJ298" s="20"/>
      <c r="AN298" s="2"/>
      <c r="AO298" s="2"/>
      <c r="AP298" s="2"/>
    </row>
    <row r="299" spans="1:42" s="7" customFormat="1" ht="18" customHeight="1">
      <c r="A299" s="80" t="s">
        <v>458</v>
      </c>
      <c r="B299" s="69" t="s">
        <v>459</v>
      </c>
      <c r="C299" s="57" t="s">
        <v>20</v>
      </c>
      <c r="D299" s="60">
        <v>18</v>
      </c>
      <c r="E299" s="64"/>
      <c r="F299" s="58">
        <v>2.4900000000000002</v>
      </c>
      <c r="G299" s="51">
        <v>45717</v>
      </c>
      <c r="H299" s="76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 s="19">
        <v>3426</v>
      </c>
      <c r="AB299" s="39" t="str">
        <f t="shared" si="13"/>
        <v/>
      </c>
      <c r="AC299" s="17"/>
      <c r="AD299" s="16"/>
      <c r="AE299" s="17"/>
      <c r="AF299" s="20"/>
      <c r="AG299" s="21"/>
      <c r="AH299" s="20"/>
      <c r="AI299" s="21"/>
      <c r="AJ299" s="20"/>
      <c r="AN299" s="2"/>
      <c r="AO299" s="2"/>
      <c r="AP299" s="2"/>
    </row>
    <row r="300" spans="1:42" s="7" customFormat="1" ht="18" customHeight="1">
      <c r="A300" s="80" t="s">
        <v>460</v>
      </c>
      <c r="B300" s="69" t="s">
        <v>504</v>
      </c>
      <c r="C300" s="57" t="s">
        <v>20</v>
      </c>
      <c r="D300" s="60">
        <v>18</v>
      </c>
      <c r="E300" s="64"/>
      <c r="F300" s="58">
        <v>2.4900000000000002</v>
      </c>
      <c r="G300" s="51">
        <v>45809</v>
      </c>
      <c r="H300" s="76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 s="19">
        <v>3586</v>
      </c>
      <c r="AB300" s="39" t="str">
        <f t="shared" si="13"/>
        <v/>
      </c>
      <c r="AC300" s="17"/>
      <c r="AD300" s="16"/>
      <c r="AE300" s="17"/>
      <c r="AF300" s="20"/>
      <c r="AG300" s="21"/>
      <c r="AH300" s="20"/>
      <c r="AI300" s="21"/>
      <c r="AJ300" s="20"/>
      <c r="AN300" s="2"/>
      <c r="AO300" s="2"/>
      <c r="AP300" s="2"/>
    </row>
    <row r="301" spans="1:42" s="7" customFormat="1" ht="18" customHeight="1">
      <c r="A301" s="80" t="s">
        <v>464</v>
      </c>
      <c r="B301" s="69" t="s">
        <v>506</v>
      </c>
      <c r="C301" s="57" t="s">
        <v>20</v>
      </c>
      <c r="D301" s="60">
        <v>18</v>
      </c>
      <c r="E301" s="64"/>
      <c r="F301" s="58">
        <v>2.4900000000000002</v>
      </c>
      <c r="G301" s="51">
        <v>45809</v>
      </c>
      <c r="H301" s="76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 s="19">
        <v>3588</v>
      </c>
      <c r="AB301" s="39" t="str">
        <f t="shared" si="13"/>
        <v/>
      </c>
      <c r="AC301" s="17"/>
      <c r="AD301" s="16"/>
      <c r="AE301" s="17"/>
      <c r="AF301" s="20"/>
      <c r="AG301" s="21"/>
      <c r="AH301" s="20"/>
      <c r="AI301" s="21"/>
      <c r="AJ301" s="20"/>
      <c r="AN301" s="2"/>
      <c r="AO301" s="2"/>
      <c r="AP301" s="2"/>
    </row>
    <row r="302" spans="1:42" s="7" customFormat="1" ht="18" customHeight="1">
      <c r="A302" s="80" t="s">
        <v>465</v>
      </c>
      <c r="B302" s="69" t="s">
        <v>507</v>
      </c>
      <c r="C302" s="57" t="s">
        <v>20</v>
      </c>
      <c r="D302" s="60">
        <v>18</v>
      </c>
      <c r="E302" s="64"/>
      <c r="F302" s="58">
        <v>2.4900000000000002</v>
      </c>
      <c r="G302" s="51">
        <v>45809</v>
      </c>
      <c r="H302" s="76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 s="19">
        <v>3590</v>
      </c>
      <c r="AB302" s="39" t="str">
        <f t="shared" si="13"/>
        <v/>
      </c>
      <c r="AC302" s="17"/>
      <c r="AD302" s="16"/>
      <c r="AE302" s="17"/>
      <c r="AF302" s="20"/>
      <c r="AG302" s="21"/>
      <c r="AH302" s="20"/>
      <c r="AI302" s="21"/>
      <c r="AJ302" s="20"/>
      <c r="AN302" s="2"/>
      <c r="AO302" s="2"/>
      <c r="AP302" s="2"/>
    </row>
    <row r="303" spans="1:42" s="7" customFormat="1" ht="18" customHeight="1">
      <c r="A303" s="80" t="s">
        <v>466</v>
      </c>
      <c r="B303" s="69" t="s">
        <v>508</v>
      </c>
      <c r="C303" s="57" t="s">
        <v>20</v>
      </c>
      <c r="D303" s="60">
        <v>18</v>
      </c>
      <c r="E303" s="64"/>
      <c r="F303" s="58">
        <v>2.4900000000000002</v>
      </c>
      <c r="G303" s="51">
        <v>45809</v>
      </c>
      <c r="H303" s="76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 s="19">
        <v>3502</v>
      </c>
      <c r="AB303" s="39" t="str">
        <f t="shared" si="13"/>
        <v/>
      </c>
      <c r="AC303" s="17"/>
      <c r="AD303" s="16"/>
      <c r="AE303" s="17"/>
      <c r="AF303" s="20"/>
      <c r="AG303" s="21"/>
      <c r="AH303" s="20"/>
      <c r="AI303" s="21"/>
      <c r="AJ303" s="20"/>
      <c r="AN303" s="2"/>
      <c r="AO303" s="2"/>
      <c r="AP303" s="2"/>
    </row>
    <row r="304" spans="1:42" s="7" customFormat="1" ht="18" customHeight="1">
      <c r="A304" s="80" t="s">
        <v>467</v>
      </c>
      <c r="B304" s="69" t="s">
        <v>509</v>
      </c>
      <c r="C304" s="57" t="s">
        <v>20</v>
      </c>
      <c r="D304" s="60">
        <v>18</v>
      </c>
      <c r="E304" s="64"/>
      <c r="F304" s="58">
        <v>2.4900000000000002</v>
      </c>
      <c r="G304" s="51">
        <v>45809</v>
      </c>
      <c r="H304" s="76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 s="19">
        <v>3533</v>
      </c>
      <c r="AB304" s="39" t="str">
        <f t="shared" si="13"/>
        <v/>
      </c>
      <c r="AC304" s="17"/>
      <c r="AD304" s="16"/>
      <c r="AE304" s="17"/>
      <c r="AF304" s="20"/>
      <c r="AG304" s="21"/>
      <c r="AH304" s="20"/>
      <c r="AI304" s="21"/>
      <c r="AJ304" s="20"/>
      <c r="AN304" s="2"/>
      <c r="AO304" s="2"/>
      <c r="AP304" s="2"/>
    </row>
    <row r="305" spans="1:42" s="7" customFormat="1" ht="18" customHeight="1">
      <c r="A305" s="80" t="s">
        <v>468</v>
      </c>
      <c r="B305" s="69" t="s">
        <v>510</v>
      </c>
      <c r="C305" s="57" t="s">
        <v>20</v>
      </c>
      <c r="D305" s="60">
        <v>18</v>
      </c>
      <c r="E305" s="64"/>
      <c r="F305" s="58">
        <v>2.4900000000000002</v>
      </c>
      <c r="G305" s="51">
        <v>45809</v>
      </c>
      <c r="H305" s="76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 s="19">
        <v>3503</v>
      </c>
      <c r="AB305" s="39" t="str">
        <f t="shared" si="13"/>
        <v/>
      </c>
      <c r="AC305" s="17"/>
      <c r="AD305" s="16"/>
      <c r="AE305" s="17"/>
      <c r="AF305" s="20"/>
      <c r="AG305" s="21"/>
      <c r="AH305" s="20"/>
      <c r="AI305" s="21"/>
      <c r="AJ305" s="20"/>
      <c r="AN305" s="2"/>
      <c r="AO305" s="2"/>
      <c r="AP305" s="2"/>
    </row>
    <row r="306" spans="1:42" ht="18" customHeight="1">
      <c r="A306" s="80" t="s">
        <v>469</v>
      </c>
      <c r="B306" s="69" t="s">
        <v>470</v>
      </c>
      <c r="C306" s="57" t="s">
        <v>20</v>
      </c>
      <c r="D306" s="60">
        <v>18</v>
      </c>
      <c r="E306" s="64"/>
      <c r="F306" s="58">
        <v>2.4900000000000002</v>
      </c>
      <c r="G306" s="51">
        <v>45717</v>
      </c>
      <c r="H306" s="7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 s="19">
        <v>3437</v>
      </c>
      <c r="AB306" s="39" t="str">
        <f t="shared" si="13"/>
        <v/>
      </c>
      <c r="AC306" s="17"/>
      <c r="AD306" s="16"/>
      <c r="AE306" s="17"/>
      <c r="AF306" s="20"/>
      <c r="AG306" s="21"/>
      <c r="AH306" s="20"/>
      <c r="AI306" s="21"/>
      <c r="AJ306" s="20"/>
      <c r="AK306" s="7"/>
      <c r="AL306" s="7"/>
      <c r="AM306" s="7"/>
    </row>
    <row r="307" spans="1:42" s="50" customFormat="1" ht="18" customHeight="1">
      <c r="A307" s="80" t="s">
        <v>471</v>
      </c>
      <c r="B307" s="69" t="s">
        <v>511</v>
      </c>
      <c r="C307" s="57" t="s">
        <v>20</v>
      </c>
      <c r="D307" s="60">
        <v>18</v>
      </c>
      <c r="E307" s="64"/>
      <c r="F307" s="58">
        <v>2.4900000000000002</v>
      </c>
      <c r="G307" s="51">
        <v>45809</v>
      </c>
      <c r="H307" s="76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 s="19">
        <v>3504</v>
      </c>
      <c r="AB307" s="39" t="str">
        <f t="shared" ref="AB307:AB327" si="14">IF(ISNUMBER(E307),E307,"")</f>
        <v/>
      </c>
      <c r="AC307" s="17"/>
      <c r="AD307" s="16"/>
      <c r="AE307" s="17"/>
      <c r="AF307" s="20"/>
      <c r="AG307" s="21"/>
      <c r="AH307" s="20"/>
      <c r="AI307" s="21"/>
      <c r="AJ307" s="20"/>
      <c r="AK307" s="7"/>
      <c r="AL307" s="7"/>
      <c r="AM307" s="7"/>
      <c r="AN307" s="2"/>
      <c r="AO307" s="2"/>
      <c r="AP307" s="2"/>
    </row>
    <row r="308" spans="1:42" s="50" customFormat="1" ht="18" customHeight="1">
      <c r="A308" s="80" t="s">
        <v>472</v>
      </c>
      <c r="B308" s="69" t="s">
        <v>512</v>
      </c>
      <c r="C308" s="57" t="s">
        <v>20</v>
      </c>
      <c r="D308" s="60">
        <v>18</v>
      </c>
      <c r="E308" s="64"/>
      <c r="F308" s="58">
        <v>2.4900000000000002</v>
      </c>
      <c r="G308" s="51">
        <v>45809</v>
      </c>
      <c r="H308" s="76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 s="19">
        <v>3505</v>
      </c>
      <c r="AB308" s="39" t="str">
        <f t="shared" si="14"/>
        <v/>
      </c>
      <c r="AC308" s="17"/>
      <c r="AD308" s="16"/>
      <c r="AE308" s="17"/>
      <c r="AF308" s="20"/>
      <c r="AG308" s="21"/>
      <c r="AH308" s="20"/>
      <c r="AI308" s="21"/>
      <c r="AJ308" s="20"/>
      <c r="AK308" s="7"/>
      <c r="AL308" s="7"/>
      <c r="AM308" s="7"/>
      <c r="AN308" s="2"/>
      <c r="AO308" s="2"/>
      <c r="AP308" s="2"/>
    </row>
    <row r="309" spans="1:42" s="50" customFormat="1" ht="18" customHeight="1">
      <c r="A309" s="80" t="s">
        <v>473</v>
      </c>
      <c r="B309" s="69" t="s">
        <v>513</v>
      </c>
      <c r="C309" s="57" t="s">
        <v>20</v>
      </c>
      <c r="D309" s="60">
        <v>18</v>
      </c>
      <c r="E309" s="64"/>
      <c r="F309" s="58">
        <v>2.4900000000000002</v>
      </c>
      <c r="G309" s="51">
        <v>45809</v>
      </c>
      <c r="H309" s="76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 s="19">
        <v>3506</v>
      </c>
      <c r="AB309" s="39" t="str">
        <f t="shared" si="14"/>
        <v/>
      </c>
      <c r="AC309" s="17"/>
      <c r="AD309" s="16"/>
      <c r="AE309" s="17"/>
      <c r="AF309" s="20"/>
      <c r="AG309" s="21"/>
      <c r="AH309" s="20"/>
      <c r="AI309" s="21"/>
      <c r="AJ309" s="20"/>
      <c r="AK309" s="7"/>
      <c r="AL309" s="7"/>
      <c r="AM309" s="7"/>
      <c r="AN309" s="2"/>
      <c r="AO309" s="2"/>
      <c r="AP309" s="2"/>
    </row>
    <row r="310" spans="1:42" ht="18" customHeight="1">
      <c r="A310" s="80" t="s">
        <v>474</v>
      </c>
      <c r="B310" s="69" t="s">
        <v>514</v>
      </c>
      <c r="C310" s="57" t="s">
        <v>20</v>
      </c>
      <c r="D310" s="60">
        <v>18</v>
      </c>
      <c r="E310" s="64"/>
      <c r="F310" s="58">
        <v>2.4900000000000002</v>
      </c>
      <c r="G310" s="51">
        <v>45809</v>
      </c>
      <c r="H310" s="76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 s="19">
        <v>3534</v>
      </c>
      <c r="AB310" s="39" t="str">
        <f t="shared" si="14"/>
        <v/>
      </c>
      <c r="AC310" s="17"/>
      <c r="AD310" s="16"/>
      <c r="AE310" s="17"/>
      <c r="AF310" s="20"/>
      <c r="AG310" s="21"/>
      <c r="AH310" s="20"/>
      <c r="AI310" s="21"/>
      <c r="AJ310" s="20"/>
      <c r="AK310" s="7"/>
      <c r="AL310" s="7"/>
      <c r="AM310" s="7"/>
    </row>
    <row r="311" spans="1:42" ht="18" customHeight="1">
      <c r="A311" s="80" t="s">
        <v>300</v>
      </c>
      <c r="B311" s="69" t="s">
        <v>526</v>
      </c>
      <c r="C311" s="57" t="s">
        <v>20</v>
      </c>
      <c r="D311" s="60">
        <v>18</v>
      </c>
      <c r="E311" s="64"/>
      <c r="F311" s="58">
        <v>2.4900000000000002</v>
      </c>
      <c r="G311" s="51">
        <v>45717</v>
      </c>
      <c r="H311" s="76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 s="19">
        <v>3310</v>
      </c>
      <c r="AB311" s="39" t="str">
        <f t="shared" si="14"/>
        <v/>
      </c>
      <c r="AC311" s="17"/>
      <c r="AD311" s="16"/>
      <c r="AE311" s="17"/>
      <c r="AF311" s="16"/>
      <c r="AG311" s="17"/>
      <c r="AH311" s="16"/>
      <c r="AI311" s="17"/>
      <c r="AJ311" s="16"/>
      <c r="AK311" s="50"/>
      <c r="AL311" s="7"/>
      <c r="AM311" s="7"/>
      <c r="AN311" s="7"/>
      <c r="AO311" s="7"/>
      <c r="AP311" s="7"/>
    </row>
    <row r="312" spans="1:42" ht="18" customHeight="1">
      <c r="A312" s="80" t="s">
        <v>475</v>
      </c>
      <c r="B312" s="69" t="s">
        <v>515</v>
      </c>
      <c r="C312" s="57" t="s">
        <v>20</v>
      </c>
      <c r="D312" s="60">
        <v>18</v>
      </c>
      <c r="E312" s="64"/>
      <c r="F312" s="58">
        <v>2.4900000000000002</v>
      </c>
      <c r="G312" s="51">
        <v>45717</v>
      </c>
      <c r="H312" s="76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 s="19">
        <v>3428</v>
      </c>
      <c r="AB312" s="39" t="str">
        <f t="shared" si="14"/>
        <v/>
      </c>
      <c r="AC312" s="17"/>
      <c r="AD312" s="16"/>
      <c r="AE312" s="17"/>
      <c r="AF312" s="20"/>
      <c r="AG312" s="21"/>
      <c r="AH312" s="20"/>
      <c r="AI312" s="21"/>
      <c r="AJ312" s="20"/>
      <c r="AK312" s="7"/>
      <c r="AL312" s="7"/>
      <c r="AM312" s="7"/>
    </row>
    <row r="313" spans="1:42" ht="18" customHeight="1">
      <c r="A313" s="80" t="s">
        <v>480</v>
      </c>
      <c r="B313" s="69" t="s">
        <v>481</v>
      </c>
      <c r="C313" s="57" t="s">
        <v>20</v>
      </c>
      <c r="D313" s="60">
        <v>18</v>
      </c>
      <c r="E313" s="64"/>
      <c r="F313" s="58">
        <v>2.4900000000000002</v>
      </c>
      <c r="G313" s="51">
        <v>45778</v>
      </c>
      <c r="H313" s="76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 s="19">
        <v>3481</v>
      </c>
      <c r="AB313" s="39" t="str">
        <f t="shared" si="14"/>
        <v/>
      </c>
      <c r="AC313" s="17"/>
      <c r="AD313" s="16"/>
      <c r="AE313" s="17"/>
      <c r="AF313" s="20"/>
      <c r="AG313" s="21"/>
      <c r="AH313" s="20"/>
      <c r="AI313" s="21"/>
      <c r="AJ313" s="20"/>
      <c r="AK313" s="7"/>
      <c r="AL313" s="7"/>
      <c r="AM313" s="7"/>
    </row>
    <row r="314" spans="1:42" ht="18" customHeight="1">
      <c r="A314" s="80" t="s">
        <v>482</v>
      </c>
      <c r="B314" s="69" t="s">
        <v>483</v>
      </c>
      <c r="C314" s="57" t="s">
        <v>20</v>
      </c>
      <c r="D314" s="60">
        <v>18</v>
      </c>
      <c r="E314" s="64"/>
      <c r="F314" s="58">
        <v>2.4900000000000002</v>
      </c>
      <c r="G314" s="51">
        <v>45717</v>
      </c>
      <c r="H314" s="76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 s="19">
        <v>3430</v>
      </c>
      <c r="AB314" s="39" t="str">
        <f t="shared" si="14"/>
        <v/>
      </c>
      <c r="AC314" s="17"/>
      <c r="AD314" s="16"/>
      <c r="AE314" s="17"/>
      <c r="AF314" s="20"/>
      <c r="AG314" s="21"/>
      <c r="AH314" s="20"/>
      <c r="AI314" s="21"/>
      <c r="AJ314" s="20"/>
      <c r="AK314" s="7"/>
      <c r="AL314" s="7"/>
      <c r="AM314" s="7"/>
    </row>
    <row r="315" spans="1:42" ht="18" customHeight="1">
      <c r="A315" s="80" t="s">
        <v>484</v>
      </c>
      <c r="B315" s="69" t="s">
        <v>485</v>
      </c>
      <c r="C315" s="57" t="s">
        <v>20</v>
      </c>
      <c r="D315" s="60">
        <v>18</v>
      </c>
      <c r="E315" s="64"/>
      <c r="F315" s="58">
        <v>2.4900000000000002</v>
      </c>
      <c r="G315" s="51">
        <v>45717</v>
      </c>
      <c r="H315" s="76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 s="19">
        <v>3372</v>
      </c>
      <c r="AB315" s="39" t="str">
        <f t="shared" si="14"/>
        <v/>
      </c>
      <c r="AC315" s="17"/>
      <c r="AD315" s="16"/>
      <c r="AE315" s="17"/>
      <c r="AF315" s="20"/>
      <c r="AG315" s="21"/>
      <c r="AH315" s="20"/>
      <c r="AI315" s="21"/>
      <c r="AJ315" s="20"/>
      <c r="AK315" s="7"/>
      <c r="AL315" s="7"/>
      <c r="AM315" s="7"/>
    </row>
    <row r="316" spans="1:42" ht="18" customHeight="1">
      <c r="A316" s="80" t="s">
        <v>486</v>
      </c>
      <c r="B316" s="69" t="s">
        <v>516</v>
      </c>
      <c r="C316" s="57" t="s">
        <v>20</v>
      </c>
      <c r="D316" s="60">
        <v>18</v>
      </c>
      <c r="E316" s="64"/>
      <c r="F316" s="58">
        <v>2.4900000000000002</v>
      </c>
      <c r="G316" s="51">
        <v>45809</v>
      </c>
      <c r="H316" s="7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 s="19">
        <v>3592</v>
      </c>
      <c r="AB316" s="39" t="str">
        <f t="shared" si="14"/>
        <v/>
      </c>
      <c r="AC316" s="17"/>
      <c r="AD316" s="16"/>
      <c r="AE316" s="17"/>
      <c r="AF316" s="20"/>
      <c r="AG316" s="21"/>
      <c r="AH316" s="20"/>
      <c r="AI316" s="21"/>
      <c r="AJ316" s="20"/>
      <c r="AK316" s="7"/>
      <c r="AL316" s="7"/>
      <c r="AM316" s="7"/>
    </row>
    <row r="317" spans="1:42" ht="18" customHeight="1">
      <c r="A317" s="80" t="s">
        <v>487</v>
      </c>
      <c r="B317" s="69" t="s">
        <v>517</v>
      </c>
      <c r="C317" s="57" t="s">
        <v>20</v>
      </c>
      <c r="D317" s="60">
        <v>18</v>
      </c>
      <c r="E317" s="64"/>
      <c r="F317" s="58">
        <v>2.4900000000000002</v>
      </c>
      <c r="G317" s="51">
        <v>45809</v>
      </c>
      <c r="H317" s="76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 s="19">
        <v>3594</v>
      </c>
      <c r="AB317" s="39" t="str">
        <f t="shared" si="14"/>
        <v/>
      </c>
      <c r="AC317" s="17"/>
      <c r="AD317" s="16"/>
      <c r="AE317" s="17"/>
      <c r="AF317" s="20"/>
      <c r="AG317" s="21"/>
      <c r="AH317" s="20"/>
      <c r="AI317" s="21"/>
      <c r="AJ317" s="20"/>
      <c r="AK317" s="7"/>
      <c r="AL317" s="7"/>
      <c r="AM317" s="7"/>
    </row>
    <row r="318" spans="1:42" ht="18" customHeight="1">
      <c r="A318" s="80" t="s">
        <v>488</v>
      </c>
      <c r="B318" s="69" t="s">
        <v>518</v>
      </c>
      <c r="C318" s="57" t="s">
        <v>20</v>
      </c>
      <c r="D318" s="60">
        <v>18</v>
      </c>
      <c r="E318" s="64"/>
      <c r="F318" s="58">
        <v>2.4900000000000002</v>
      </c>
      <c r="G318" s="51">
        <v>45809</v>
      </c>
      <c r="H318" s="76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 s="19">
        <v>3535</v>
      </c>
      <c r="AB318" s="39" t="str">
        <f t="shared" si="14"/>
        <v/>
      </c>
      <c r="AC318" s="17"/>
      <c r="AD318" s="16"/>
      <c r="AE318" s="17"/>
      <c r="AF318" s="20"/>
      <c r="AG318" s="21"/>
      <c r="AH318" s="20"/>
      <c r="AI318" s="21"/>
      <c r="AJ318" s="20"/>
      <c r="AK318" s="7"/>
      <c r="AL318" s="7"/>
      <c r="AM318" s="7"/>
    </row>
    <row r="319" spans="1:42" s="7" customFormat="1" ht="18" customHeight="1">
      <c r="A319" s="80" t="s">
        <v>489</v>
      </c>
      <c r="B319" s="69" t="s">
        <v>490</v>
      </c>
      <c r="C319" s="57" t="s">
        <v>20</v>
      </c>
      <c r="D319" s="60">
        <v>18</v>
      </c>
      <c r="E319" s="64"/>
      <c r="F319" s="58">
        <v>2.4900000000000002</v>
      </c>
      <c r="G319" s="51">
        <v>45717</v>
      </c>
      <c r="H319" s="76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 s="19">
        <v>3396</v>
      </c>
      <c r="AB319" s="39" t="str">
        <f t="shared" si="14"/>
        <v/>
      </c>
      <c r="AC319" s="17"/>
      <c r="AD319" s="16"/>
      <c r="AE319" s="17"/>
      <c r="AF319" s="20"/>
      <c r="AG319" s="21"/>
      <c r="AH319" s="20"/>
      <c r="AI319" s="21"/>
      <c r="AJ319" s="20"/>
      <c r="AN319" s="2"/>
      <c r="AO319" s="2"/>
      <c r="AP319" s="2"/>
    </row>
    <row r="320" spans="1:42" s="7" customFormat="1" ht="18" customHeight="1">
      <c r="A320" s="80" t="s">
        <v>491</v>
      </c>
      <c r="B320" s="69" t="s">
        <v>519</v>
      </c>
      <c r="C320" s="57" t="s">
        <v>20</v>
      </c>
      <c r="D320" s="60">
        <v>18</v>
      </c>
      <c r="E320" s="64"/>
      <c r="F320" s="58">
        <v>2.4900000000000002</v>
      </c>
      <c r="G320" s="51">
        <v>45809</v>
      </c>
      <c r="H320" s="76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 s="19">
        <v>3596</v>
      </c>
      <c r="AB320" s="39" t="str">
        <f t="shared" si="14"/>
        <v/>
      </c>
      <c r="AC320" s="17"/>
      <c r="AD320" s="16"/>
      <c r="AE320" s="17"/>
      <c r="AF320" s="20"/>
      <c r="AG320" s="21"/>
      <c r="AH320" s="20"/>
      <c r="AI320" s="21"/>
      <c r="AJ320" s="20"/>
      <c r="AN320" s="2"/>
      <c r="AO320" s="2"/>
      <c r="AP320" s="2"/>
    </row>
    <row r="321" spans="1:42" s="7" customFormat="1" ht="18" customHeight="1">
      <c r="A321" s="80" t="s">
        <v>492</v>
      </c>
      <c r="B321" s="69" t="s">
        <v>520</v>
      </c>
      <c r="C321" s="57" t="s">
        <v>20</v>
      </c>
      <c r="D321" s="60">
        <v>18</v>
      </c>
      <c r="E321" s="64"/>
      <c r="F321" s="58">
        <v>2.4900000000000002</v>
      </c>
      <c r="G321" s="51">
        <v>45809</v>
      </c>
      <c r="H321" s="76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 s="19">
        <v>3600</v>
      </c>
      <c r="AB321" s="39" t="str">
        <f t="shared" si="14"/>
        <v/>
      </c>
      <c r="AC321" s="17"/>
      <c r="AD321" s="16"/>
      <c r="AE321" s="17"/>
      <c r="AF321" s="20"/>
      <c r="AG321" s="21"/>
      <c r="AH321" s="20"/>
      <c r="AI321" s="21"/>
      <c r="AJ321" s="20"/>
      <c r="AN321" s="2"/>
      <c r="AO321" s="2"/>
      <c r="AP321" s="2"/>
    </row>
    <row r="322" spans="1:42" s="7" customFormat="1" ht="18" customHeight="1">
      <c r="A322" s="80" t="s">
        <v>493</v>
      </c>
      <c r="B322" s="69" t="s">
        <v>521</v>
      </c>
      <c r="C322" s="57" t="s">
        <v>20</v>
      </c>
      <c r="D322" s="60">
        <v>18</v>
      </c>
      <c r="E322" s="64"/>
      <c r="F322" s="58">
        <v>2.4900000000000002</v>
      </c>
      <c r="G322" s="51">
        <v>45809</v>
      </c>
      <c r="H322" s="76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 s="19">
        <v>3482</v>
      </c>
      <c r="AB322" s="39" t="str">
        <f t="shared" si="14"/>
        <v/>
      </c>
      <c r="AC322" s="17"/>
      <c r="AD322" s="16"/>
      <c r="AE322" s="17"/>
      <c r="AF322" s="20"/>
      <c r="AG322" s="21"/>
      <c r="AH322" s="20"/>
      <c r="AI322" s="21"/>
      <c r="AJ322" s="20"/>
      <c r="AN322" s="2"/>
      <c r="AO322" s="2"/>
      <c r="AP322" s="2"/>
    </row>
    <row r="323" spans="1:42" s="7" customFormat="1" ht="18" customHeight="1">
      <c r="A323" s="90" t="s">
        <v>496</v>
      </c>
      <c r="B323" s="69" t="s">
        <v>523</v>
      </c>
      <c r="C323" s="57" t="s">
        <v>20</v>
      </c>
      <c r="D323" s="60">
        <v>18</v>
      </c>
      <c r="E323" s="64"/>
      <c r="F323" s="58">
        <v>2.4900000000000002</v>
      </c>
      <c r="G323" s="51">
        <v>45809</v>
      </c>
      <c r="H323" s="76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 s="19">
        <v>3536</v>
      </c>
      <c r="AB323" s="39" t="str">
        <f t="shared" si="14"/>
        <v/>
      </c>
      <c r="AC323" s="17"/>
      <c r="AD323" s="16"/>
      <c r="AE323" s="17"/>
      <c r="AF323" s="20"/>
      <c r="AG323" s="21"/>
      <c r="AH323" s="20"/>
      <c r="AI323" s="21"/>
      <c r="AJ323" s="20"/>
      <c r="AN323" s="2"/>
      <c r="AO323" s="2"/>
      <c r="AP323" s="2"/>
    </row>
    <row r="324" spans="1:42" s="7" customFormat="1" ht="18" customHeight="1">
      <c r="A324" s="80" t="s">
        <v>497</v>
      </c>
      <c r="B324" s="70" t="s">
        <v>522</v>
      </c>
      <c r="C324" s="57" t="s">
        <v>20</v>
      </c>
      <c r="D324" s="60">
        <v>18</v>
      </c>
      <c r="E324" s="64"/>
      <c r="F324" s="58">
        <v>2.4900000000000002</v>
      </c>
      <c r="G324" s="51">
        <v>45809</v>
      </c>
      <c r="H324" s="76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 s="19">
        <v>3602</v>
      </c>
      <c r="AB324" s="39" t="str">
        <f t="shared" si="14"/>
        <v/>
      </c>
      <c r="AC324" s="17"/>
      <c r="AD324" s="16"/>
      <c r="AE324" s="17"/>
      <c r="AF324" s="20"/>
      <c r="AG324" s="21"/>
      <c r="AH324" s="20"/>
      <c r="AI324" s="21"/>
      <c r="AJ324" s="20"/>
      <c r="AN324" s="2"/>
      <c r="AO324" s="2"/>
      <c r="AP324" s="2"/>
    </row>
    <row r="325" spans="1:42" s="7" customFormat="1" ht="18" customHeight="1">
      <c r="A325" s="80" t="s">
        <v>498</v>
      </c>
      <c r="B325" s="70" t="s">
        <v>524</v>
      </c>
      <c r="C325" s="57" t="s">
        <v>20</v>
      </c>
      <c r="D325" s="60">
        <v>18</v>
      </c>
      <c r="E325" s="64"/>
      <c r="F325" s="58">
        <v>2.4900000000000002</v>
      </c>
      <c r="G325" s="51">
        <v>45809</v>
      </c>
      <c r="H325" s="76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 s="19">
        <v>3270</v>
      </c>
      <c r="AB325" s="39" t="str">
        <f t="shared" si="14"/>
        <v/>
      </c>
      <c r="AC325" s="17"/>
      <c r="AD325" s="16"/>
      <c r="AE325" s="17"/>
      <c r="AF325" s="20"/>
      <c r="AG325" s="21"/>
      <c r="AH325" s="20"/>
      <c r="AI325" s="21"/>
      <c r="AJ325" s="20"/>
      <c r="AN325" s="2"/>
      <c r="AO325" s="2"/>
      <c r="AP325" s="2"/>
    </row>
    <row r="326" spans="1:42" s="7" customFormat="1" ht="18" customHeight="1">
      <c r="A326" s="80" t="s">
        <v>499</v>
      </c>
      <c r="B326" s="70" t="s">
        <v>525</v>
      </c>
      <c r="C326" s="57" t="s">
        <v>20</v>
      </c>
      <c r="D326" s="60">
        <v>18</v>
      </c>
      <c r="E326" s="64"/>
      <c r="F326" s="58">
        <v>2.4900000000000002</v>
      </c>
      <c r="G326" s="51">
        <v>45809</v>
      </c>
      <c r="H326" s="7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 s="19">
        <v>3538</v>
      </c>
      <c r="AB326" s="39" t="str">
        <f t="shared" si="14"/>
        <v/>
      </c>
      <c r="AC326" s="17"/>
      <c r="AD326" s="16"/>
      <c r="AE326" s="17"/>
      <c r="AF326" s="20"/>
      <c r="AG326" s="21"/>
      <c r="AH326" s="20"/>
      <c r="AI326" s="21"/>
      <c r="AJ326" s="20"/>
      <c r="AN326" s="2"/>
      <c r="AO326" s="2"/>
      <c r="AP326" s="2"/>
    </row>
    <row r="327" spans="1:42" s="7" customFormat="1" ht="18" customHeight="1">
      <c r="A327" s="80" t="s">
        <v>258</v>
      </c>
      <c r="B327" s="70" t="s">
        <v>291</v>
      </c>
      <c r="C327" s="57" t="s">
        <v>20</v>
      </c>
      <c r="D327" s="60">
        <v>18</v>
      </c>
      <c r="E327" s="64"/>
      <c r="F327" s="58">
        <v>2.4900000000000002</v>
      </c>
      <c r="G327" s="51">
        <v>45717</v>
      </c>
      <c r="H327" s="76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 s="19">
        <v>3235</v>
      </c>
      <c r="AB327" s="39" t="str">
        <f t="shared" si="14"/>
        <v/>
      </c>
      <c r="AC327" s="17"/>
      <c r="AD327" s="16"/>
      <c r="AE327" s="17"/>
      <c r="AF327" s="16"/>
      <c r="AG327" s="17"/>
      <c r="AH327" s="16"/>
      <c r="AI327" s="17"/>
      <c r="AJ327" s="16"/>
    </row>
    <row r="328" spans="1:42" ht="15" customHeight="1">
      <c r="G328"/>
      <c r="H328" s="76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 s="42"/>
      <c r="AB328" s="47"/>
      <c r="AC328" s="43"/>
      <c r="AD328" s="44"/>
      <c r="AE328" s="43"/>
    </row>
    <row r="329" spans="1:42" s="7" customFormat="1" ht="12" customHeight="1">
      <c r="A329" s="12"/>
      <c r="B329" s="11"/>
      <c r="C329" s="54"/>
      <c r="D329" s="13"/>
      <c r="E329" s="14"/>
      <c r="F329" s="31"/>
      <c r="G329" s="8"/>
      <c r="H329" s="77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29"/>
      <c r="AB329" s="39" t="str">
        <f>IF(ISNUMBER(E329),E329,"")</f>
        <v/>
      </c>
      <c r="AC329" s="28"/>
      <c r="AD329" s="27"/>
      <c r="AE329" s="28"/>
      <c r="AF329" s="27"/>
      <c r="AG329" s="28"/>
      <c r="AH329" s="27"/>
      <c r="AI329" s="28"/>
      <c r="AJ329" s="27"/>
    </row>
  </sheetData>
  <sortState xmlns:xlrd2="http://schemas.microsoft.com/office/spreadsheetml/2017/richdata2" ref="A123:AP169">
    <sortCondition ref="A123:A169"/>
    <sortCondition descending="1" ref="D123:D169"/>
  </sortState>
  <mergeCells count="9">
    <mergeCell ref="A209:G209"/>
    <mergeCell ref="A171:F171"/>
    <mergeCell ref="B1:F1"/>
    <mergeCell ref="A120:F120"/>
    <mergeCell ref="A12:E18"/>
    <mergeCell ref="A93:F93"/>
    <mergeCell ref="A20:F20"/>
    <mergeCell ref="A2:G2"/>
    <mergeCell ref="A207:F207"/>
  </mergeCells>
  <phoneticPr fontId="0" type="noConversion"/>
  <printOptions horizontalCentered="1"/>
  <pageMargins left="0.5" right="0.5" top="0.43" bottom="0.55000000000000004" header="0.32" footer="0.31"/>
  <pageSetup scale="90" fitToHeight="20" orientation="portrait" useFirstPageNumber="1" copies="10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Griswold</dc:creator>
  <cp:lastModifiedBy>Matthew Griswold</cp:lastModifiedBy>
  <cp:lastPrinted>2021-12-01T13:46:29Z</cp:lastPrinted>
  <dcterms:created xsi:type="dcterms:W3CDTF">2007-07-10T20:18:08Z</dcterms:created>
  <dcterms:modified xsi:type="dcterms:W3CDTF">2025-01-16T11:01:43Z</dcterms:modified>
</cp:coreProperties>
</file>