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mimidekker/Library/CloudStorage/Dropbox/2024 Price Lists/"/>
    </mc:Choice>
  </mc:AlternateContent>
  <xr:revisionPtr revIDLastSave="0" documentId="13_ncr:1_{7BFE50C2-010D-C448-B9DA-5CEDDFE1DE7F}" xr6:coauthVersionLast="47" xr6:coauthVersionMax="47" xr10:uidLastSave="{00000000-0000-0000-0000-000000000000}"/>
  <bookViews>
    <workbookView xWindow="4160" yWindow="900" windowWidth="20560" windowHeight="19400" xr2:uid="{00000000-000D-0000-FFFF-FFFF00000000}"/>
  </bookViews>
  <sheets>
    <sheet name="Sheet1" sheetId="1" r:id="rId1"/>
  </sheets>
  <definedNames>
    <definedName name="_xlnm.Print_Area" localSheetId="0">Sheet1!$A$1:$F$267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65" i="1" l="1"/>
  <c r="AA35" i="1" l="1"/>
  <c r="AA32" i="1"/>
  <c r="AA28" i="1"/>
  <c r="AA215" i="1"/>
  <c r="AA52" i="1"/>
  <c r="AA182" i="1" l="1"/>
  <c r="AA242" i="1"/>
  <c r="AA144" i="1"/>
  <c r="AA138" i="1"/>
  <c r="AA131" i="1" l="1"/>
  <c r="AA132" i="1" l="1"/>
  <c r="AA149" i="1"/>
  <c r="AA152" i="1"/>
  <c r="AA143" i="1"/>
  <c r="AA146" i="1"/>
  <c r="AA256" i="1"/>
  <c r="AA225" i="1"/>
  <c r="AA213" i="1"/>
  <c r="AA211" i="1"/>
  <c r="AA194" i="1"/>
  <c r="AA180" i="1"/>
  <c r="AA79" i="1" l="1"/>
  <c r="AA77" i="1"/>
  <c r="AA69" i="1"/>
  <c r="AA100" i="1" l="1"/>
  <c r="AA99" i="1"/>
  <c r="AA98" i="1"/>
  <c r="AA97" i="1"/>
  <c r="AA96" i="1"/>
  <c r="AA91" i="1"/>
  <c r="AA94" i="1"/>
  <c r="AA93" i="1"/>
  <c r="AA92" i="1"/>
  <c r="AA95" i="1"/>
  <c r="AA101" i="1" l="1"/>
  <c r="AA67" i="1" l="1"/>
  <c r="AA41" i="1" l="1"/>
  <c r="AA40" i="1"/>
  <c r="AA156" i="1" l="1"/>
  <c r="AA55" i="1"/>
  <c r="AA43" i="1"/>
  <c r="AA44" i="1"/>
  <c r="AA263" i="1"/>
  <c r="AA267" i="1"/>
  <c r="AA42" i="1"/>
  <c r="AA184" i="1"/>
  <c r="AA30" i="1" l="1"/>
  <c r="AA29" i="1"/>
  <c r="AA27" i="1"/>
  <c r="AA26" i="1"/>
  <c r="AA24" i="1"/>
  <c r="AA23" i="1"/>
  <c r="AA34" i="1"/>
  <c r="AA33" i="1"/>
  <c r="AA37" i="1"/>
  <c r="AA25" i="1"/>
  <c r="AA51" i="1" l="1"/>
  <c r="AA229" i="1"/>
  <c r="AA224" i="1"/>
  <c r="AA169" i="1"/>
  <c r="AA167" i="1"/>
  <c r="AA163" i="1"/>
  <c r="AA147" i="1"/>
  <c r="AA70" i="1"/>
  <c r="AA53" i="1"/>
  <c r="AA264" i="1" l="1"/>
  <c r="AA266" i="1"/>
  <c r="AA265" i="1"/>
  <c r="AA38" i="1"/>
  <c r="AA221" i="1"/>
  <c r="AA220" i="1"/>
  <c r="AA216" i="1"/>
  <c r="AA217" i="1"/>
  <c r="AA196" i="1"/>
  <c r="AA209" i="1"/>
  <c r="AA191" i="1"/>
  <c r="AA174" i="1"/>
  <c r="AA250" i="1"/>
  <c r="AA249" i="1"/>
  <c r="AA68" i="1"/>
  <c r="AA45" i="1" l="1"/>
  <c r="AA36" i="1" l="1"/>
  <c r="AA141" i="1" l="1"/>
  <c r="AA59" i="1" l="1"/>
  <c r="AA73" i="1"/>
  <c r="AA74" i="1"/>
  <c r="AA75" i="1"/>
  <c r="AA76" i="1"/>
  <c r="AA81" i="1"/>
  <c r="AA78" i="1"/>
  <c r="AA80" i="1"/>
  <c r="AA86" i="1"/>
  <c r="AA118" i="1"/>
  <c r="AA119" i="1"/>
  <c r="AA120" i="1"/>
  <c r="AA121" i="1"/>
  <c r="AA122" i="1"/>
  <c r="AA123" i="1"/>
  <c r="AA124" i="1"/>
  <c r="AA126" i="1"/>
  <c r="AA127" i="1"/>
  <c r="AA142" i="1"/>
  <c r="AA151" i="1"/>
  <c r="AA153" i="1"/>
  <c r="AA154" i="1"/>
  <c r="AA155" i="1"/>
  <c r="AA159" i="1"/>
  <c r="AA160" i="1"/>
  <c r="AA162" i="1"/>
  <c r="AA177" i="1"/>
  <c r="AA179" i="1"/>
  <c r="AA178" i="1"/>
  <c r="AA181" i="1"/>
  <c r="AA185" i="1"/>
  <c r="AA188" i="1"/>
  <c r="AA189" i="1"/>
  <c r="AA190" i="1"/>
  <c r="AA193" i="1"/>
  <c r="AA212" i="1"/>
  <c r="AA214" i="1"/>
  <c r="AA218" i="1"/>
  <c r="AA219" i="1"/>
  <c r="AA223" i="1"/>
  <c r="AA226" i="1"/>
  <c r="AA232" i="1"/>
  <c r="AA233" i="1"/>
  <c r="AA234" i="1"/>
  <c r="AA235" i="1"/>
  <c r="AA238" i="1"/>
  <c r="AA239" i="1"/>
  <c r="AA240" i="1"/>
  <c r="AA246" i="1"/>
  <c r="AA251" i="1"/>
  <c r="AA252" i="1"/>
  <c r="AA253" i="1"/>
  <c r="AA254" i="1"/>
  <c r="AA258" i="1"/>
  <c r="AA257" i="1"/>
  <c r="AA125" i="1"/>
  <c r="AA128" i="1"/>
  <c r="AA227" i="1"/>
  <c r="AA231" i="1"/>
  <c r="AA237" i="1"/>
  <c r="AA247" i="1"/>
  <c r="AA248" i="1"/>
  <c r="AA255" i="1"/>
  <c r="AA236" i="1"/>
  <c r="AA164" i="1"/>
  <c r="AA135" i="1"/>
  <c r="AA148" i="1"/>
  <c r="AA54" i="1"/>
  <c r="AA56" i="1"/>
  <c r="AA57" i="1"/>
  <c r="AA83" i="1"/>
  <c r="AA84" i="1"/>
  <c r="AA85" i="1"/>
  <c r="AA140" i="1"/>
  <c r="AA157" i="1"/>
  <c r="AA161" i="1"/>
  <c r="AA129" i="1"/>
  <c r="AA133" i="1"/>
  <c r="AA145" i="1"/>
  <c r="AA150" i="1"/>
  <c r="AA222" i="1"/>
  <c r="AA228" i="1"/>
  <c r="AA230" i="1"/>
  <c r="AA60" i="1"/>
  <c r="AA61" i="1"/>
  <c r="AA62" i="1"/>
  <c r="AA63" i="1"/>
  <c r="AA66" i="1"/>
  <c r="AA71" i="1"/>
  <c r="AA72" i="1"/>
  <c r="AA87" i="1"/>
  <c r="AA88" i="1"/>
  <c r="AA89" i="1"/>
  <c r="AA102" i="1"/>
  <c r="AA103" i="1"/>
  <c r="AA104" i="1"/>
  <c r="AA105" i="1"/>
  <c r="AA106" i="1"/>
  <c r="AA107" i="1"/>
  <c r="AA130" i="1"/>
  <c r="AA158" i="1"/>
  <c r="AA166" i="1"/>
  <c r="AA168" i="1"/>
  <c r="AA171" i="1"/>
  <c r="AA172" i="1"/>
  <c r="AA186" i="1"/>
  <c r="AA187" i="1"/>
  <c r="AA192" i="1"/>
  <c r="AA241" i="1"/>
  <c r="AA82" i="1"/>
  <c r="AA134" i="1"/>
  <c r="AA136" i="1"/>
  <c r="AA137" i="1"/>
  <c r="AA139" i="1"/>
  <c r="AA170" i="1"/>
  <c r="AA173" i="1"/>
  <c r="AA183" i="1"/>
  <c r="AA204" i="1"/>
  <c r="AA205" i="1"/>
  <c r="AA206" i="1"/>
  <c r="AA207" i="1"/>
  <c r="AA208" i="1"/>
  <c r="AA210" i="1"/>
  <c r="AA175" i="1"/>
  <c r="AA176" i="1"/>
  <c r="AA195" i="1"/>
  <c r="AA197" i="1"/>
  <c r="AA198" i="1"/>
  <c r="AA199" i="1"/>
  <c r="AA201" i="1"/>
  <c r="AA203" i="1"/>
  <c r="AA200" i="1"/>
  <c r="AA202" i="1"/>
  <c r="AA243" i="1"/>
  <c r="AA244" i="1"/>
  <c r="AA245" i="1"/>
  <c r="AA259" i="1"/>
  <c r="AA260" i="1"/>
  <c r="AA261" i="1"/>
  <c r="AA262" i="1"/>
  <c r="AA64" i="1"/>
  <c r="AA65" i="1"/>
  <c r="AA58" i="1"/>
  <c r="AA108" i="1"/>
  <c r="AA109" i="1"/>
  <c r="AA110" i="1"/>
  <c r="AA111" i="1"/>
  <c r="AA112" i="1"/>
  <c r="AA113" i="1"/>
  <c r="AA114" i="1"/>
  <c r="AA115" i="1"/>
  <c r="AA116" i="1"/>
  <c r="AA117" i="1"/>
  <c r="AA50" i="1" l="1"/>
  <c r="AA49" i="1"/>
  <c r="AA48" i="1"/>
  <c r="AA47" i="1"/>
  <c r="AA39" i="1"/>
  <c r="AA31" i="1"/>
  <c r="AA46" i="1"/>
  <c r="AA22" i="1" l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AA328" i="1" l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</calcChain>
</file>

<file path=xl/sharedStrings.xml><?xml version="1.0" encoding="utf-8"?>
<sst xmlns="http://schemas.openxmlformats.org/spreadsheetml/2006/main" count="774" uniqueCount="488">
  <si>
    <t>Agastache 'Little Adder'</t>
    <phoneticPr fontId="0" type="noConversion"/>
  </si>
  <si>
    <t>Avalon White - late season, compact form.</t>
  </si>
  <si>
    <t>Avalon Purple - late season, compact form.</t>
  </si>
  <si>
    <t>Avalon Red - late season, compact form.</t>
  </si>
  <si>
    <t>Avalon Yellow - late season, compact form.</t>
  </si>
  <si>
    <t>Scads of rich pink wandflowers sway effortlessly in summer/fall breezes, 20"t&amp;w.</t>
  </si>
  <si>
    <t>The new 'go to' for the species. Forms a large 2'x3' ball of loveliness at maturity, great in summer heat. Z5-9.</t>
  </si>
  <si>
    <t>New compact form reaching just 18", great branching, deep purple, z5-9.</t>
    <phoneticPr fontId="0" type="noConversion"/>
  </si>
  <si>
    <t>P, z.5-9</t>
    <phoneticPr fontId="0" type="noConversion"/>
  </si>
  <si>
    <t>Broad green foliage contrasts magically with thick russet spires in summer.</t>
  </si>
  <si>
    <t>Rich purple compact stalks with dense heads to 18" tall.</t>
  </si>
  <si>
    <t>Amazing bright green jelly bean foliage goes wild with  orange and red hues in fall, 1" tall and spreading.</t>
  </si>
  <si>
    <t>Deepest mahogany foliage, crinkly and shiny, too! Blue bugles in spring, 5" tall with blooms and spreading.</t>
  </si>
  <si>
    <t>8 - 10" spread… (part sun/shade)… Abundant flowers adorn compact plants… Red Blotch, Red Wing and Yellow Blotch mix.</t>
  </si>
  <si>
    <t>Beautiful orange shades contrast wonderfully with dark green foliage.</t>
  </si>
  <si>
    <t>Superior branching, clear yellow w/black whiskers, 6-10"</t>
  </si>
  <si>
    <t>Flamed blooms on tight clumping plants, heavy bloomer mid thru late summer. 12" tall, 15" wide.</t>
  </si>
  <si>
    <t>Coleus 'Campfire'</t>
  </si>
  <si>
    <t>Coleus 'Trusty Rusty'</t>
  </si>
  <si>
    <t>Coleus 'Vino'</t>
  </si>
  <si>
    <t>Here the offerings get truly special with a mix of mainly perennials and grasses geared to look great in fall pots, gardens and boxes. And the price is still great, with a big Wilder Color picture tag to steer your customers on their way from bench, to cart, to register!</t>
  </si>
  <si>
    <t>Henry I - Early Purple</t>
  </si>
  <si>
    <t>Henry I - Early Pink</t>
  </si>
  <si>
    <t>Henry I - Early Blue</t>
  </si>
  <si>
    <t>Puff White, delectably double pure white blooms.</t>
  </si>
  <si>
    <t>Million Bells, dark blue.</t>
  </si>
  <si>
    <t>Million Bells, hot pink.</t>
  </si>
  <si>
    <t>Intense feathery fuchsia blooms on 18" plants summer thru fall.</t>
  </si>
  <si>
    <t>Chrysanthemum Gigi</t>
  </si>
  <si>
    <t>Chrysanthemum Cheryl</t>
  </si>
  <si>
    <t>Chrysanthemum Avalon</t>
  </si>
  <si>
    <t>Red Fountain Grass to 24" t&amp;w, fantastic accent for containers.</t>
  </si>
  <si>
    <t>Ornamental, child-safe non-pungent fruit, peppers start yellow and mature thru orange to dark red.</t>
    <phoneticPr fontId="0" type="noConversion"/>
  </si>
  <si>
    <t>Mild peppers start white, and age to purples and bright red. Compact to just 12" t&amp;w.</t>
    <phoneticPr fontId="0" type="noConversion"/>
  </si>
  <si>
    <t>Heuchera 'Caramel'</t>
  </si>
  <si>
    <t>Wow! Purple, cream and green variegated foliage, glossy black fruit, hot non-edible fruit, 12" t&amp;w.</t>
    <phoneticPr fontId="0" type="noConversion"/>
  </si>
  <si>
    <t>Golden yellow Zinnias, chosen for their clean and compact form, to 12" t&amp;w.</t>
  </si>
  <si>
    <t>Cabbage, 'Osaka Pink'</t>
  </si>
  <si>
    <t>Cabbage, 'Osaka Red'</t>
  </si>
  <si>
    <t>Kale, 'Glamour Red'</t>
  </si>
  <si>
    <t>Kale, 'Pigeon Purple'</t>
  </si>
  <si>
    <t>Marigold, 'Durango Red'</t>
  </si>
  <si>
    <t>Marigold, 'Durango Tangerine'</t>
  </si>
  <si>
    <t>Marigold, 'Durango Yellow'</t>
  </si>
  <si>
    <t>Pepper 'Chilly Chili'</t>
    <phoneticPr fontId="0" type="noConversion"/>
  </si>
  <si>
    <t>Pepper 'Sangria'</t>
    <phoneticPr fontId="0" type="noConversion"/>
  </si>
  <si>
    <t>Creamy variegated foliage with red tips, yellow bracts in spring, 18".</t>
  </si>
  <si>
    <t>Annual</t>
  </si>
  <si>
    <t>AAS Award winner, shiny fringed foliage, hot fuchsia centers with green outer leaves, 10-12".</t>
  </si>
  <si>
    <t>Avalon Orange - late season, compact form.</t>
  </si>
  <si>
    <t>Near-black foliage, dark SUPER-HOT peppers turn red with age, easy to grow, great accent, 18"t&amp;w.</t>
    <phoneticPr fontId="0" type="noConversion"/>
  </si>
  <si>
    <t>…for that little extra zing in fall containers and beds!</t>
    <phoneticPr fontId="0" type="noConversion"/>
  </si>
  <si>
    <t>P, z5-9</t>
    <phoneticPr fontId="0" type="noConversion"/>
  </si>
  <si>
    <t>P, z.5-9</t>
    <phoneticPr fontId="0" type="noConversion"/>
  </si>
  <si>
    <t>P, z.5-9</t>
  </si>
  <si>
    <t>Annual</t>
    <phoneticPr fontId="0" type="noConversion"/>
  </si>
  <si>
    <t xml:space="preserve">Lavender 'Phenomenal' </t>
    <phoneticPr fontId="0" type="noConversion"/>
  </si>
  <si>
    <t>Sedum 'Coral Carpet'</t>
    <phoneticPr fontId="0" type="noConversion"/>
  </si>
  <si>
    <t>Aster</t>
  </si>
  <si>
    <t>Gaura 'Belleza Dark Pink'</t>
    <phoneticPr fontId="13" type="noConversion"/>
  </si>
  <si>
    <t>Gaura 'Belleza Light Pink'</t>
    <phoneticPr fontId="13" type="noConversion"/>
  </si>
  <si>
    <t>g Pennisetum s. 'Rubrum'</t>
  </si>
  <si>
    <t>Gaura 'Belleza White'</t>
    <phoneticPr fontId="13" type="noConversion"/>
  </si>
  <si>
    <t>Rich blue blooms, need 'em!</t>
    <phoneticPr fontId="0" type="noConversion"/>
  </si>
  <si>
    <t>Ornamental Cabbage, (sun/shade). Wavy, pink and green foliage, early heads, growing to 6" t &amp; w.</t>
    <phoneticPr fontId="0" type="noConversion"/>
  </si>
  <si>
    <t>Ornamental Cabbage, (sun/shade). Wavy, red-tipped foliage, early heads, growing to 6" t&amp;w.</t>
    <phoneticPr fontId="0" type="noConversion"/>
  </si>
  <si>
    <t>A/P</t>
  </si>
  <si>
    <t>Million Bells, rich ruby red ones!</t>
    <phoneticPr fontId="0" type="noConversion"/>
  </si>
  <si>
    <t>Compact plants with hoards of white wandflowers to 20"t&amp;w.</t>
  </si>
  <si>
    <t>Rich orangy foliage, rose undersides, and vigorous too! to 15"</t>
  </si>
  <si>
    <t>Coreopsis 'Daybreak'</t>
    <phoneticPr fontId="0" type="noConversion"/>
  </si>
  <si>
    <t>Millet 'Jade Princess'</t>
    <phoneticPr fontId="0" type="noConversion"/>
  </si>
  <si>
    <t>Heuchera 'Guacamole'</t>
    <phoneticPr fontId="0" type="noConversion"/>
  </si>
  <si>
    <t>Same sunny color as Citronelle, but with the vigor of the Villosa types, a new star is born! 12" t&amp;w.</t>
    <phoneticPr fontId="0" type="noConversion"/>
  </si>
  <si>
    <t>Rich red with a dark maroon blotch, bring on fall boxes and containers!</t>
    <phoneticPr fontId="0" type="noConversion"/>
  </si>
  <si>
    <t>Ajuga 'Black Scallop'</t>
  </si>
  <si>
    <t>Description:</t>
  </si>
  <si>
    <t>Ajuga 'Burgundy Glow'</t>
  </si>
  <si>
    <t>P, z.7-9</t>
  </si>
  <si>
    <t>P, z.4-9</t>
  </si>
  <si>
    <t>Price (ea.)</t>
  </si>
  <si>
    <t>Sedum 'Angelina'</t>
  </si>
  <si>
    <t>Golden needle-like foliage with red tips in the fall, 5".</t>
  </si>
  <si>
    <t>Sedum 'Autumn Fire'</t>
  </si>
  <si>
    <t>Sedum 'Blue Spruce'</t>
  </si>
  <si>
    <t>Million Bells, deep yellow spreader, all summer into fall.</t>
    <phoneticPr fontId="0" type="noConversion"/>
  </si>
  <si>
    <t>Million Bells, orange.</t>
    <phoneticPr fontId="0" type="noConversion"/>
  </si>
  <si>
    <t>Celosia 'Intenz'</t>
    <phoneticPr fontId="0" type="noConversion"/>
  </si>
  <si>
    <t>Ornamental Kale (sun/shade). Smooth round solid heads, slightly waved leaf, extra dwarf form, 6"t&amp;w.</t>
    <phoneticPr fontId="0" type="noConversion"/>
  </si>
  <si>
    <t>Pansy, Matrix Autumn Blaze Mix</t>
    <phoneticPr fontId="0" type="noConversion"/>
  </si>
  <si>
    <t>Plumbago, groundcover, brilliant blue blooms in summer, super red fall foliage, 6" tall and spreading.</t>
    <phoneticPr fontId="0" type="noConversion"/>
  </si>
  <si>
    <t>Wandflowers, light pink blooms, cut back for fantastic rebloom in late summer/fall. 20"</t>
    <phoneticPr fontId="0" type="noConversion"/>
  </si>
  <si>
    <t>P, z.6-9</t>
    <phoneticPr fontId="0" type="noConversion"/>
  </si>
  <si>
    <t>Sedum c. 'Lidakense'</t>
  </si>
  <si>
    <t>Frosty blue low foliage repleat w/ pink in late summ., 4"</t>
  </si>
  <si>
    <t>Euphorbia 'Ascot Rainbow'</t>
    <phoneticPr fontId="13" type="noConversion"/>
  </si>
  <si>
    <t>Because you can never have too much blue! Creeps and spills with non-stop starry blooms.</t>
    <phoneticPr fontId="0" type="noConversion"/>
  </si>
  <si>
    <t>Premium QUART SELECTIONS: trays of 8, 4" round pots:</t>
  </si>
  <si>
    <t>Improved A. Joy, more color less flop, 24" t&amp;w.</t>
  </si>
  <si>
    <t>Great sprucey blue foliage, groundcover with yellow blooms in summer, 6"t, 18"w.</t>
  </si>
  <si>
    <t>Bugleweed, tricolor foliage in purple, pink and white, hot violet blooms, 4" tall and spreading.</t>
    <phoneticPr fontId="0" type="noConversion"/>
  </si>
  <si>
    <t>Pepper 'Black Pearl'</t>
    <phoneticPr fontId="0" type="noConversion"/>
  </si>
  <si>
    <t>Pepper 'Calico'</t>
    <phoneticPr fontId="0" type="noConversion"/>
  </si>
  <si>
    <t>Ceratostigma plumbaginoides</t>
  </si>
  <si>
    <t>Sedum 'John Creech'</t>
  </si>
  <si>
    <t>Variety</t>
  </si>
  <si>
    <t>Snapdragon 'Snapshot Red'</t>
    <phoneticPr fontId="0" type="noConversion"/>
  </si>
  <si>
    <t>Snapdragon 'Snapshot Yellow'</t>
    <phoneticPr fontId="0" type="noConversion"/>
  </si>
  <si>
    <t>Heucherella 'Buttered Rum'</t>
  </si>
  <si>
    <t>Rich bronze and green foliage turns rosy red in fall. Showy.</t>
  </si>
  <si>
    <t>Henry lll Pink  - Late double pink,long-lasting double rich pink blooms thx to cool weather bloom time.</t>
    <phoneticPr fontId="0" type="noConversion"/>
  </si>
  <si>
    <t>Strawflower 'Mohave Dark Red'</t>
  </si>
  <si>
    <t>Strawflower 'Mohave Yellow'</t>
  </si>
  <si>
    <t>Celosia 'First Flame Red'</t>
  </si>
  <si>
    <t>Celosia 'First Flame Yellow'</t>
  </si>
  <si>
    <t>Glowing orange Coleus with a hint of purple at the center of new foliage, 20" t&amp;w.</t>
    <phoneticPr fontId="0" type="noConversion"/>
  </si>
  <si>
    <t>Large coppery leaves outlined in gold, stunning to 24" t&amp;w.</t>
    <phoneticPr fontId="0" type="noConversion"/>
  </si>
  <si>
    <t>Velvety purple foliage with fine chatruese edges, to 24" t&amp;w.</t>
    <phoneticPr fontId="0" type="noConversion"/>
  </si>
  <si>
    <t>Annual /Perennial</t>
    <phoneticPr fontId="0" type="noConversion"/>
  </si>
  <si>
    <t>Bright red blooms on well-branched plants to 10" tall.</t>
    <phoneticPr fontId="0" type="noConversion"/>
  </si>
  <si>
    <t>Bracteantha, bright papery daisy-like blooms well into fall, mounding to 15"t&amp;w.</t>
    <phoneticPr fontId="0" type="noConversion"/>
  </si>
  <si>
    <t>Heat loving plants with feathery red blooms, 18".</t>
    <phoneticPr fontId="0" type="noConversion"/>
  </si>
  <si>
    <t>Heat loving plants with feathery yellow blooms, 18".</t>
    <phoneticPr fontId="0" type="noConversion"/>
  </si>
  <si>
    <t>Splendid silvery foliaged accent plants to 18" tall, loves dry hot sun, perfect foil for whites, purples, and pinks!</t>
    <phoneticPr fontId="0" type="noConversion"/>
  </si>
  <si>
    <t>g Schizachyrium 'Standing Ovation'</t>
  </si>
  <si>
    <t>Trailing foliage, soft purple blooms, gets better and better as temps cool right thru Nov.!</t>
  </si>
  <si>
    <t>Hosta 'Dancing Queen'</t>
  </si>
  <si>
    <t>Bright sunny gold heart-shaped foliage, medium size.</t>
  </si>
  <si>
    <t>Soft green scalloped mat-forming foliage, pink blooms in mid-summer. Superb groundcover and vigorous.</t>
  </si>
  <si>
    <t>Strawflower 'Mohave Orange'</t>
  </si>
  <si>
    <t>Santolina Gray</t>
  </si>
  <si>
    <t>Hosta 'Mini Skirt'</t>
  </si>
  <si>
    <t>Mini Hosta with billowy thick-textured blue green foliage with creamy margins. Lavender flowers, 5-7".</t>
  </si>
  <si>
    <t>Snapdragon 'Snapshot Orange'</t>
  </si>
  <si>
    <t>Bright orange blooms on well-branched plants to 10" tall.</t>
  </si>
  <si>
    <t>Soft yellow blooms atop rich green foliage. Compact to 10" tall &amp; wide.</t>
  </si>
  <si>
    <t>Nepeta 'Purrsian Blue'</t>
  </si>
  <si>
    <t>Verbena bonariensis 'Lollipop'</t>
  </si>
  <si>
    <t>Compact, upright, and everblooming form. Soft purple starry blooms on wirey stems. Tender perennial to 15" tall.</t>
  </si>
  <si>
    <t>Pepper 'Hot Pops Purple'</t>
  </si>
  <si>
    <t>Pepper 'Blaze'</t>
  </si>
  <si>
    <t>P, z.5-10</t>
  </si>
  <si>
    <t>You like it in a gallon, you'll love it in a quart! Looong blooming true dwarf catmint to just 10" tall and wide.</t>
  </si>
  <si>
    <t>Fiery orange pointed peppers, finally. Compact to 12" tall.</t>
  </si>
  <si>
    <t>Unique round purple and red peppers on mounded plants to 12" tall and wide.</t>
  </si>
  <si>
    <t>Sedum 'Vera Jameson'</t>
  </si>
  <si>
    <t>Purply blue foliage with rose pink blooms in late summer to 12" tall, old-fashioned standard. Zone 4-9.</t>
  </si>
  <si>
    <t>P, z.4-8</t>
  </si>
  <si>
    <t>PlantIDTray</t>
  </si>
  <si>
    <t>QTYTray</t>
  </si>
  <si>
    <t>PlantID300</t>
  </si>
  <si>
    <t>QTY300</t>
  </si>
  <si>
    <t>PlantID1g</t>
  </si>
  <si>
    <t>QTY1g</t>
  </si>
  <si>
    <t>PlantID2g</t>
  </si>
  <si>
    <t>QTY2g</t>
  </si>
  <si>
    <t>PlantID3g</t>
  </si>
  <si>
    <t>QTY3g</t>
  </si>
  <si>
    <t>Ready Date</t>
  </si>
  <si>
    <t>Celosia 'First Flame Purple'</t>
  </si>
  <si>
    <t>Heat loving plants with feathery purple blooms, 18".</t>
  </si>
  <si>
    <t>Profuse and delicate white flowers, prized for mixed arrangements.  Compact to 12" t&amp;w.</t>
  </si>
  <si>
    <t>g Fiber Optic Grass</t>
  </si>
  <si>
    <t>Hairlike blades form a mop-shaped mound, tipped with tiny white blooms.  6-12" t&amp;w.</t>
  </si>
  <si>
    <t>Heuchera 'Apricot'</t>
  </si>
  <si>
    <t>Apricot to caramel foliage, vigorous: 12-18in.</t>
  </si>
  <si>
    <t>P, z.3-9</t>
  </si>
  <si>
    <t>g Juncus 'Big Twister'</t>
  </si>
  <si>
    <t>Spiraling corkscrew blue-green blades rise to 24" t&amp;w.  Great for water gardens.</t>
  </si>
  <si>
    <t>Lantana 'Lucky Little Hot Pink'</t>
  </si>
  <si>
    <t>Dynamic hot pink blooms with orange and yellow centers.  Grows to 12" t&amp;w.</t>
  </si>
  <si>
    <t>Lobelia 'Early Springs Dark Blue'</t>
  </si>
  <si>
    <t>Sedum 'Little Miss Sunshine'</t>
  </si>
  <si>
    <t>Stonecrop: Bright green scalloped foliage, with golden yellow sunburst blooms in midsummer: 3-6in.</t>
  </si>
  <si>
    <t>Sedum sieboldii</t>
  </si>
  <si>
    <t>Stonecrop: Steely-blue, eucalyptus-like foliage edged with a shocking rim of magenta.  Grows 12" t&amp;w.</t>
  </si>
  <si>
    <t>Viola Sorbet 'True Blue'</t>
  </si>
  <si>
    <t>Blue blooms with small yellow centers, better and better through the fall!</t>
  </si>
  <si>
    <t>Heuchera 'Frosted Violet'</t>
  </si>
  <si>
    <t>Silvery-veiled purple foliage, mid-sized to 15" t&amp;w.</t>
  </si>
  <si>
    <t>F Athyrium o. 'Limelight'</t>
  </si>
  <si>
    <t>Viola Sorbet 'Orange'</t>
  </si>
  <si>
    <t>Viola Sorbet 'Red Blotch'</t>
  </si>
  <si>
    <t>Viola Sorbet 'Yellow'</t>
  </si>
  <si>
    <t>Species Chamecip., bright silver aromatic foliage.l</t>
  </si>
  <si>
    <t>Henry lll Purple - Late double purple, lasting well into November!</t>
  </si>
  <si>
    <t>g Carex pensylvanica</t>
  </si>
  <si>
    <t>Striking mounds of fuscia-blue fuzzy blooms, grow to 12" high and 10" wide.</t>
  </si>
  <si>
    <t>Calibrachoa 'Cabaret Bright White'</t>
  </si>
  <si>
    <t>Million Bells, gleaming white blooms atop compact plants to 12" wide!</t>
  </si>
  <si>
    <t>Celosia 'Twisted Orange'</t>
  </si>
  <si>
    <t>Celosia 'Twisted Red'</t>
  </si>
  <si>
    <t>Unique deep orange brain coral-like blooms atop sturdy 16" stems. Glossy green lancelate foliage.</t>
  </si>
  <si>
    <t>Rich red brain coral-like blooms atop sturdy 16" stems. Glossy green lancelate foliage.</t>
  </si>
  <si>
    <t>Coleus 'French Quarter'</t>
  </si>
  <si>
    <t>Hot red centers bleed to maroon, surrounded by a ruffled chartreuse edge.  16-24" t&amp;w. Stunning.</t>
  </si>
  <si>
    <t>Dichondra 'Silver Falls'</t>
  </si>
  <si>
    <t>Shimmering silver cascading scalloped foliage, reaching 2-4' long. Very durable, loves sun and dry.</t>
  </si>
  <si>
    <t>Kale 'Redbor'</t>
  </si>
  <si>
    <t>Frilly red and purple foliage branches off sturdy stalks to 24" tall. Great centerpiece to fall displays.</t>
  </si>
  <si>
    <t>Pansy, Panola White XP</t>
  </si>
  <si>
    <t>Gobs of pure white blooms, just gets better and better!</t>
  </si>
  <si>
    <t>Salvia 'Red Hot Sally II'</t>
  </si>
  <si>
    <t>Bright red spikes atop glossy green foliage, loves the heat. To 15" tall.</t>
  </si>
  <si>
    <t>Verbena 'Endurascape Dark Puple'</t>
  </si>
  <si>
    <t>New semi-hardy selection that loves the heat too! Deep purple globes trail to 2-3' wide.</t>
  </si>
  <si>
    <t>Verbena 'Endurascape White'</t>
  </si>
  <si>
    <t>New semi-hardy selection that loves the heat too! Bright white globes trail to 2-3' wide.</t>
  </si>
  <si>
    <t>Vinca 'Titan Pure White'</t>
  </si>
  <si>
    <t>F Athyrium 'Lady in Red'</t>
  </si>
  <si>
    <t>Sedum 'Cutting Edge'</t>
  </si>
  <si>
    <t>Groundcover S. ellacombianum, scalloped green foliage with a unique serrated gold edge, yellow blooms midsummer, 12" wide.</t>
  </si>
  <si>
    <t>Sedum 'Rooftop Garden Mix'</t>
  </si>
  <si>
    <t>A whimsical mix of groundcover Sedums, all in the same pot. Green roofs, rockgardens. Containers.</t>
  </si>
  <si>
    <t>Ageratum 'Aloha Blue'</t>
  </si>
  <si>
    <t>Kale, 'Yokohama Red'</t>
  </si>
  <si>
    <t>Kale, 'Yokohama White'</t>
  </si>
  <si>
    <t>Densely frilled purple leaves with stems of bright violet.  Long growing and cold tolerant, 8" t&amp;w</t>
  </si>
  <si>
    <t>Bold white stems and veins on extremely frilly green leaves.  Long growing and cold tolerant, 8" t&amp;w</t>
  </si>
  <si>
    <t>Verbena 'Endurascape Hot Pink'</t>
  </si>
  <si>
    <t>New semi-hardy selection that loves the heat too! Hot pink globes trail to 2-3' wide.</t>
  </si>
  <si>
    <t>1gal. Pennisetum 'Rubrum'</t>
  </si>
  <si>
    <t>Tried and true, rich burgundy foliage on this red annual fountain grass, fuzzy rosy blooms all summer, to 24" tall.</t>
  </si>
  <si>
    <t>2gal. Pennisetum 'Rubrum'</t>
  </si>
  <si>
    <t>Euphorbia 'Breathless White'</t>
  </si>
  <si>
    <t>Coleus 'Kong Empire Mix'</t>
  </si>
  <si>
    <t>Large-leaved mix with patterns of lime, magenta, red, and pink.  Great shady container or houseplant, to 24" t&amp;w.</t>
  </si>
  <si>
    <t>Heuchera 'Black Sea'</t>
  </si>
  <si>
    <t>Dense, black semi-glossy leaves.  A great sun-tolerant variety to 24" t&amp;w</t>
  </si>
  <si>
    <t>Artemisia 'Silver Brocade'</t>
  </si>
  <si>
    <t>Soft silvery lobed foliage similar to Dusty Miller, lovely in rock gardens.  Forms mats 6" x 30" t&amp;w.</t>
  </si>
  <si>
    <t>Vinca 'Titan Punch'</t>
  </si>
  <si>
    <t>Annual vinca vine, tough as nails in drought and heat, cool pink blooms thru frost, mounding to 12" wide.</t>
  </si>
  <si>
    <t>Annual vinca vine, tough as nails in drought and heat, brilliant white blooms thru frost, mounding to 12" wide.</t>
  </si>
  <si>
    <t>Vinca 'Titan Red'</t>
  </si>
  <si>
    <t>Annual vinca vine, tough as nails in drought and heat, bold red blooms thru frost, mounding to 12" wide.</t>
  </si>
  <si>
    <t>Select 9" Plants:</t>
  </si>
  <si>
    <t>9" Zinnia 'Zahara Sunburst'</t>
  </si>
  <si>
    <t>Calibrachoa 'Cabaret Bright Red'</t>
  </si>
  <si>
    <t>Calibrachoa 'Cabaret Deep Blue'</t>
  </si>
  <si>
    <t>Calibrachoa 'Cabaret Deep Yellow'</t>
  </si>
  <si>
    <t>Calibrachoa 'Cabaret Goodnight Kiss'</t>
  </si>
  <si>
    <t>Calibrachoa 'Cabaret Hot Pink'</t>
  </si>
  <si>
    <t>Calibrachoa 'Cabaret Orange'</t>
  </si>
  <si>
    <t>Celosia 'Dracula'</t>
  </si>
  <si>
    <t>Coreopsis 'Hot Paprika'</t>
  </si>
  <si>
    <t>P, z.5-8</t>
  </si>
  <si>
    <t>Dusty Miller 'Silver Dust'</t>
  </si>
  <si>
    <t>Heuchera 'Magma'</t>
  </si>
  <si>
    <t>P, z.3-8</t>
  </si>
  <si>
    <t>Lantana 'Lucky Pot of Gold'</t>
  </si>
  <si>
    <t xml:space="preserve">Lavender 'Superblue' </t>
  </si>
  <si>
    <t>Petunia 'Supercal Caramel'</t>
  </si>
  <si>
    <t>Petunia 'Supercal Cinnamon'</t>
  </si>
  <si>
    <t>Petunia 'Night Sky'</t>
  </si>
  <si>
    <t>Sedum 'Fireglow'</t>
  </si>
  <si>
    <t>Electric cobalt-blue flower spikes that attract hummingbirds in droves.  18"t&amp;w.</t>
  </si>
  <si>
    <t>Red streaks down the center of each petal, fanning outward into flame-like orange.  12"t&amp;w.</t>
  </si>
  <si>
    <t>Crimson fan-shaped plumes over red-veined foliage.</t>
  </si>
  <si>
    <t>Strawberry red blooms with needle-like foliage to 15"t &amp; 18"w.</t>
  </si>
  <si>
    <t>Tightly-packed blooms of golden orange.</t>
  </si>
  <si>
    <t>Orange blossoms with amber veining that reach down into the center of each flower.</t>
  </si>
  <si>
    <t>Cinnamon-red blooms with hints of gold and fucsia near the center.</t>
  </si>
  <si>
    <t>Purple petals flecked with white, resembling a field of stars.</t>
  </si>
  <si>
    <t>Silvery pink leaves that cool to a deep burgundy when mature.  Spreads to 14" tall &amp; 24" wide.</t>
  </si>
  <si>
    <t>Compact, fragrant English Lavender grows to just 12" tall &amp; 18" wide.</t>
  </si>
  <si>
    <t>Low 4-inch mats of bronze-green foliage edged in red, spreading to 10" wide.</t>
  </si>
  <si>
    <t>Million Bells, magenta petals with yellow stripes down the center forming a star pattern.</t>
  </si>
  <si>
    <t>Flashing our pot crop chops with select series of Celosia, Marigolds, Cabbages, Millets, Rudbeckias and Zinnias, look out below cuz these babies are the bomb!</t>
  </si>
  <si>
    <t>9" Marigold, 'Durango Mix'</t>
  </si>
  <si>
    <t>Mix of reds, yellows and oranges in one full pot, for fall pizazz!</t>
  </si>
  <si>
    <t>Chrysanthemum 'Catch Red'</t>
  </si>
  <si>
    <t>Trailing foliage, starry white blooms, gets better and better as temps cool right thru Nov.!</t>
  </si>
  <si>
    <t>Salvia 'Mysty'</t>
  </si>
  <si>
    <t>F Athyrium 'Ghost Fern'</t>
  </si>
  <si>
    <t>g Carex 'Bunny Blue'</t>
  </si>
  <si>
    <t>Sedum 'Larinem Park'</t>
  </si>
  <si>
    <t>Native groundcover with small, round green leaves and cascading white blooms in spring, 3"t &amp; 12"w, spreading.</t>
  </si>
  <si>
    <t>P, z.2-9</t>
  </si>
  <si>
    <t>Rudbeckia 'Toto Rustic'</t>
  </si>
  <si>
    <t>Brilliant petals in mahogany and yellow, meeting at a mocha-colored cone.  Compact to 10" tall and wide.</t>
  </si>
  <si>
    <t>9" Rudbeckia 'Toto Rustic'</t>
  </si>
  <si>
    <t>F Dryopteris erythrosora 'Autumn Fern'</t>
  </si>
  <si>
    <t>New fronds are copper color aging to green, 24"</t>
  </si>
  <si>
    <t>F Matteuccia struthiopteris 'Ostrich Fern'</t>
  </si>
  <si>
    <t>F Nephrolepsis 'Boston Fern'</t>
  </si>
  <si>
    <t>F Polystichum polyblepharum 'Tassel Fern'</t>
  </si>
  <si>
    <t>Evergreen glossy clumper, 12" t&amp;w.</t>
  </si>
  <si>
    <t>Serrated, lime green fronds arch gracefully.  Not New England hardy, but will reach 3' t&amp;w indoors.</t>
  </si>
  <si>
    <t>Chartruese fronds age to soft green: 12-18" t&amp;w.</t>
  </si>
  <si>
    <t xml:space="preserve">Soft green fronds with pronounced red stems reach 18" tall, spreads slowly. </t>
  </si>
  <si>
    <t>Frosted apple-green fronds emerge a cool, misty white.  Upright habit with purple stems to 20" t&amp;w.</t>
  </si>
  <si>
    <t>Alchemilla 'Thriller'</t>
  </si>
  <si>
    <t>Lady's Mantle - scalloped chartreuse leaves hold glistening beads of water after a shower.  Forms a tidy mound to 18" t&amp;w.</t>
  </si>
  <si>
    <t>Lamium 'Ghost'</t>
  </si>
  <si>
    <t>Frosty silver spreading foliage with a hint of green.  Tolerant of dry shade.</t>
  </si>
  <si>
    <t>g Carex 'Ice Dance'</t>
  </si>
  <si>
    <t>Wide grass-like leaves with white centers and triangular stems.  12" tall &amp; wide.</t>
  </si>
  <si>
    <t>Rudbeckia 'Toto Gold'</t>
  </si>
  <si>
    <t>Rich Gold petals surrounding a dark eye.  Compact to 12" tall &amp; wide.</t>
  </si>
  <si>
    <t>2gal. Clematis paniculata</t>
  </si>
  <si>
    <t>Swet Autum Clematis, full of starry white blooms, and strikingly fragrant, trellised up and ready to fly!</t>
  </si>
  <si>
    <t>g Carex 'Prairie Fire'</t>
  </si>
  <si>
    <t>Bidens 'Namid Red Yellow Eye'</t>
  </si>
  <si>
    <t>Sweet Potato Vine 'Sidekick Black'</t>
  </si>
  <si>
    <t>Sweet Potato Vine 'Sidekick Lime'</t>
  </si>
  <si>
    <t>Kale, 'Pigeon White'</t>
  </si>
  <si>
    <t>Marigold, 'Little Hero Fire'</t>
  </si>
  <si>
    <t>Pepper 'Onyx Red'</t>
  </si>
  <si>
    <t>Pansy, Matrix Coastal Sunrise Mix</t>
  </si>
  <si>
    <t>Petunia 'Supercal Blue'</t>
  </si>
  <si>
    <t>Petunia 'Supercal Bordeaux'</t>
  </si>
  <si>
    <t>9" Zinnia 'Zahara Bonfire Mix'</t>
  </si>
  <si>
    <t>Zinnia 'Zahara Yellow'</t>
  </si>
  <si>
    <t>Zinnia 'Zahara Sunburst'</t>
  </si>
  <si>
    <t>Zinnia 'Zahara Starlight Rose'</t>
  </si>
  <si>
    <t>Agastache 'Kudos Mandarin'</t>
  </si>
  <si>
    <t>g Hakonechloa 'All Gold'</t>
  </si>
  <si>
    <t>Heuchera 'Mango'</t>
  </si>
  <si>
    <t>Hosta 'Guacamole'</t>
  </si>
  <si>
    <t>Hosta 'Rainforest Sunrise'</t>
  </si>
  <si>
    <t>Autumnal mix of orange, yellow, and red flowers on upright stems over tightly mounding foliage.</t>
  </si>
  <si>
    <t>Bright white petals with magenta centers forming a star-shaped center.  Mounding habit to 12" t&amp;w.</t>
  </si>
  <si>
    <t>Striking bicolor flowers. Red hot streaks at the center of each petal, fanning outward into flame-like orange.  12" t&amp;w.</t>
  </si>
  <si>
    <t>Dark pink flowers with a bright yellow center on vigorous foliage, mounding up to 18x24" t&amp;w.</t>
  </si>
  <si>
    <t>Ruby red flowers with dark red throats over well-branched foliage.  Mounds up to 18x24" t&amp;w.</t>
  </si>
  <si>
    <t>Cobalt blue blossoms with dark purple throats and bright yellow center.  Mounding/trailing habit to 18x24" t&amp;w.</t>
  </si>
  <si>
    <t>Pearl white blooms with a tight caramel-ringed dark throat.  Strong mounding form up to 18x24" t&amp;w.</t>
  </si>
  <si>
    <t>Dark purple leaves, clusters of glossy round peppers that ripen from black to crimson.  Nicely compact to 9" t&amp;w.</t>
  </si>
  <si>
    <t>Double flowers with fiery red centers, petals edged in golden yellow.  Compact to 6" t&amp;w.</t>
  </si>
  <si>
    <t>Pearly white central rosette with a hint of blush at the center, surrounded by dark green.</t>
  </si>
  <si>
    <t>Gorgeous broadly-lobed lime-green sweet potato vine.  Vigourously trails up to 30".</t>
  </si>
  <si>
    <t>Deeply lobed leaves of warmly-hued purple and black.  Classic 'spiller' in mixed plantings will trail up to 30".</t>
  </si>
  <si>
    <t>Small but profuse coreopsis-like flowers with distinct two-tone petals, yellow in the center and red towards each tip.  6x12" t&amp;w.</t>
  </si>
  <si>
    <t>Soothing mix of blotch-style pansies in warmly-hued pinks and purples alongside cool lavender blue.</t>
  </si>
  <si>
    <t>A fiery orange-spired pollinator favorite with aromatic foliage that is sweetly reminiscent of root beer.  Grows to 12" t&amp;w.</t>
  </si>
  <si>
    <t>Deeply frilled leaves in shades of apricot and caramel with purple undersides.  Grows to 12" t&amp;w.</t>
  </si>
  <si>
    <t>A delight for the shady nook of the garden. More chartreuse in heavier shade, and brighter gold in more sun.  12x15" t&amp;w.</t>
  </si>
  <si>
    <t>Majestic, glossy golden leaves edged deep green.  Fragrant pale lavender blooms.  Can reach 24x36" t&amp;w in the garden.</t>
  </si>
  <si>
    <t>Leathery, rounded, cupped, bright yellow leaves, dark green margins to 8x16" t&amp;w. Pale lavender blooms.</t>
  </si>
  <si>
    <t>Buddleia 'Buzz Hot Raspberry'</t>
  </si>
  <si>
    <t>Dwarf Butterfly Bush: Compact gray-green foliage with large brush-like dark pink flower spikes, well into fall. Butterfly magnet.</t>
  </si>
  <si>
    <t>Petunia 'Supercal Pink Improved'</t>
  </si>
  <si>
    <t>New Zealand Hair Sedge. Fine green foliage with orange accents, reaches 14" tall, great accent in pots or borders.</t>
  </si>
  <si>
    <t>Perovskia. Same aromatic foliage and whispy purple spikes of traditional Russian Sage but very compact to 18" t&amp;w.</t>
  </si>
  <si>
    <t>Petunia 'Supercal Pearl White'</t>
  </si>
  <si>
    <t>Agastache 'Kudos Gold'</t>
  </si>
  <si>
    <t>Aromatic foliage with dark golden-yellow spires all summer.  Attractive to pollinators.  Compact to 12" t&amp;w.</t>
  </si>
  <si>
    <t>9" Celosia 'Intenz Dark Purple'</t>
  </si>
  <si>
    <t>Conical scarlet plumes last from summer to late fall.  Loves sun and humid weather, 18"t x 12"w</t>
  </si>
  <si>
    <t>9" Salvia 'Mysty'</t>
  </si>
  <si>
    <t>N</t>
  </si>
  <si>
    <t>9" Millet 'Jade Princess'</t>
    <phoneticPr fontId="0" type="noConversion"/>
  </si>
  <si>
    <t>9" Millet 'Purple Baron'</t>
  </si>
  <si>
    <t>9" Cabbage, 'Osaka Pink'</t>
  </si>
  <si>
    <t>Ornamental Cabbage, (sun/shade). Wavy, pink and green foliage, early heads, growing to 12" t &amp; w.</t>
  </si>
  <si>
    <t>9" Cabbage, 'Osaka Red'</t>
  </si>
  <si>
    <t>Ornamental Cabbage, (sun/shade). Wavy, red and green foliage, early heads, growing to 12" t &amp; w.</t>
  </si>
  <si>
    <t>9" Kale 'Redbor'</t>
  </si>
  <si>
    <t>9" Kale, 'Glamour Red'</t>
  </si>
  <si>
    <t>Shiny, heavily fringed rosettes with red center, 12in</t>
  </si>
  <si>
    <t>9" Kale, 'Peacock Red'</t>
  </si>
  <si>
    <t>Super feathered foliage, plants show rose red centers with outer foliage trending to purple, 10" t&amp;w.</t>
    <phoneticPr fontId="0" type="noConversion"/>
  </si>
  <si>
    <t>9" Kale, 'Peacock White'</t>
  </si>
  <si>
    <t>Super feathered foliage, plants show white centers with blue-green outer foliage, 10" t&amp;w.</t>
    <phoneticPr fontId="0" type="noConversion"/>
  </si>
  <si>
    <t>Believer  - single purple, long bloomer.</t>
  </si>
  <si>
    <t>Lobelia 'Early Springs White'</t>
  </si>
  <si>
    <t>Cool white mound of delicate flowers with navy blue throats.  10" high and 14" wide.</t>
  </si>
  <si>
    <t>1gal. Clematis paniculata</t>
  </si>
  <si>
    <t>Zinnia 'Zahara Cherry'</t>
  </si>
  <si>
    <t>Hot Pink compact Zinnias, chosen for their clean and well-branched form, to 12" t&amp;w.</t>
  </si>
  <si>
    <t>Zinnia 'Zahara Mix'</t>
  </si>
  <si>
    <t>A mix of all the best Zahara selections, chosen for their clean and well-branched form, to 12" t&amp;w.</t>
  </si>
  <si>
    <t>1gal. Iris e. 'Variegata'</t>
  </si>
  <si>
    <t>White-and-green variegated Japanese Iris, to 30" tall, GREAT for fall containers and displays!</t>
  </si>
  <si>
    <t>Gazania 'New Day Mix'</t>
  </si>
  <si>
    <t>African daisies. Bright mix of striped and solid rayflowers in yellow, gold, orange, rose, and purple over glossy bladed foliage. Super!</t>
  </si>
  <si>
    <t>12" Cool Combo Planter</t>
  </si>
  <si>
    <t>12" Hot Combo Planter</t>
  </si>
  <si>
    <t>Cool it down with a softer selection Penn. Fireworks, Dusty Miller, Salvia Mysty, Ageratum, Dichondra, and Purple Pansy.</t>
  </si>
  <si>
    <t>Hot fall colors including Penn. Rubrum, Celosia Flame Purple, Kale Glamour Red, Coleus Kong, and Viola Yellow and Red Blotch.</t>
  </si>
  <si>
    <t>N=New!</t>
  </si>
  <si>
    <t>Chrysanthemum 'Beach Yellow'</t>
  </si>
  <si>
    <t xml:space="preserve">Bright Yellow, super early Belgian mum, cracking color around August 21st. </t>
  </si>
  <si>
    <t>Chrysanthemum 'Demi Pink'</t>
  </si>
  <si>
    <t xml:space="preserve">Showy early purple/pink single blooms with bright yellow eye, cracking color around August 21st. </t>
  </si>
  <si>
    <t>Chrysanthemum 'Edith White'</t>
  </si>
  <si>
    <t>Pure white semi-double  with distinct yellow eye, selected for early bloom around August 21st.</t>
  </si>
  <si>
    <t>Chrysanthemum 'Samantha Red'</t>
  </si>
  <si>
    <t>Double rich red, selected for early bloom around August 21st.</t>
  </si>
  <si>
    <t>Chrysanthemum 'Urano Orange'</t>
  </si>
  <si>
    <t>Super early Belgian selection, double fiery orange, selected for early bloom around August 21st.</t>
  </si>
  <si>
    <t>Chrysanthemum 'Arlette Purple'</t>
  </si>
  <si>
    <t>Medium sized double purple blooms, cracking color around Sept. 1st.</t>
  </si>
  <si>
    <t>Chrysanthemum 'Autumn Envy Bronze'</t>
  </si>
  <si>
    <t>Bright double orrange blooms, with rich dark centers, cracking color around Sept. 1st.</t>
  </si>
  <si>
    <t>Chrysanthemum 'Buzz Merlot'</t>
  </si>
  <si>
    <t>Chrysanthemum 'Keeley Orange'</t>
  </si>
  <si>
    <t>Robust garnet red double blooms, with rich dark centers, cracking color around Sept. 1st.</t>
  </si>
  <si>
    <t>Bright double monotone orange blooms, cracking color around Sept. 1st.</t>
  </si>
  <si>
    <t>Chrysanthemum 'Sharon White'</t>
  </si>
  <si>
    <t>Double pure white blooms on sturdy plants, cracking color around Sept. 1st.</t>
  </si>
  <si>
    <t>Chrysanthemum 'Sunrise Yellow'</t>
  </si>
  <si>
    <t>Brightest yellow double blooms around, cracking color around Sept. 1st.</t>
  </si>
  <si>
    <t>Dark Red  - mid season, button type.</t>
  </si>
  <si>
    <t>Gigi Gold -mid season, button type.</t>
  </si>
  <si>
    <t>Gigi Orange -mid season, button type.</t>
  </si>
  <si>
    <t>Gigi Pink -mid season, button type.</t>
  </si>
  <si>
    <t>Gigi Snow -mid season, button type.</t>
  </si>
  <si>
    <t>Gigi Yellow -mid season, button type.</t>
  </si>
  <si>
    <t>Cheryl Frosty - White, mid-late season.</t>
  </si>
  <si>
    <t>Cheryl Golden, mid-late season.</t>
  </si>
  <si>
    <t>Cheryl Jolly - Red, mid-late season.</t>
  </si>
  <si>
    <t>Cheryl Pink, mid-late season.</t>
  </si>
  <si>
    <t>Cheryl Spicy - Orange, mid-late season.</t>
  </si>
  <si>
    <t>Lobularia 'Easy Breezy Purple'</t>
  </si>
  <si>
    <t>Lobularia 'Easy Breezy White'</t>
  </si>
  <si>
    <t>Bidens 'Namid Compact Yellow'</t>
  </si>
  <si>
    <t>Cheery golden coreopsis-like flowers spill and chill over glossy cut-leaf foliage. Neat and tidy, well into the fall.  6x12" t&amp;w.</t>
  </si>
  <si>
    <t>Bidens 'White Delight Improved'</t>
  </si>
  <si>
    <t xml:space="preserve">Bright white starry blooms with tight yellow eye, great for drifting, containers and boxes. Trailing to 15" wide. </t>
  </si>
  <si>
    <t>Million Bells, blooms have a bright purple outer ring, with a midnight purple inner half, splashed with a golden star in the center. Gorgeous!</t>
  </si>
  <si>
    <t>Calibrachoa 'Cabaret Midnight Kiss'</t>
  </si>
  <si>
    <t>Calibrachoa 'Neo Double Orangetastik'</t>
  </si>
  <si>
    <t>Million Bells, spectacular double orange blooms with golden outer petals, and rich fiery orange centers. Show-stopper! Trails to 12-20" wide.</t>
  </si>
  <si>
    <t>Kale 'Nagoya White'</t>
  </si>
  <si>
    <t xml:space="preserve">Replaces Cabbage Osaka White while our vendors clean that one up. Frilly and frosty white and green foliage. </t>
  </si>
  <si>
    <t>Lantana 'Lucky Flame'</t>
  </si>
  <si>
    <t xml:space="preserve">Same dependable trailing habit, bight green shiny foliage, with flamed blooms of orange and red. </t>
  </si>
  <si>
    <t>Pansy, 'Panola Clear Mix'</t>
  </si>
  <si>
    <t>Profuse blooming selection of festive clear colors, yellow, blue, white, purple, orange, and scarlet.</t>
  </si>
  <si>
    <t>Pansy, Panola Orange</t>
  </si>
  <si>
    <t>Solid clear orange. Again, Panolas outbloom all other pansies combined! 8-10".</t>
  </si>
  <si>
    <t>Pansy, Panola Purple</t>
  </si>
  <si>
    <t>The bloomin-est velvety dark purple ever. 8-10". Panolas have double the blooms over other pansy selections.</t>
  </si>
  <si>
    <t>Pansy, Panola True Blue</t>
  </si>
  <si>
    <t>We've simplified our pansy selections for 2024, going with our two favorite Matrix mixes, and then a full series of profuse-blooming Panolas. Enjoy!</t>
  </si>
  <si>
    <t>Pansy, Panola Yellow</t>
  </si>
  <si>
    <t xml:space="preserve">Gobs of bright clear yellow blooms, 8 - 10". </t>
  </si>
  <si>
    <t>Pansy, Panola Scarlet</t>
  </si>
  <si>
    <t>Rich scarlet blooms.Panolas deliver the color!</t>
  </si>
  <si>
    <t>Salvia 'Black &amp; Blue'</t>
  </si>
  <si>
    <t>Vinca 'Titan Summer Breeze Mix'</t>
  </si>
  <si>
    <t>Super summery mix of Titans in white, rose pink, and lavender.</t>
  </si>
  <si>
    <t>N=New</t>
  </si>
  <si>
    <t>g Hakonechloa 'Aureola'</t>
  </si>
  <si>
    <t>bright gold and green striped fountainous foliage, loves bright part shade. 12x15" t&amp;w.</t>
  </si>
  <si>
    <t>g Sporobolus heterolepsis</t>
  </si>
  <si>
    <t xml:space="preserve">Prairie Dropseed, Northeast Native, fine arching warm-season foliage, cilantro scented fall seedheads, bronze fall color. </t>
  </si>
  <si>
    <t>Hair Sedge, Northeast Native. Bright green fine cascading foliage spreads slowly, dry shade: 10-15". Native</t>
  </si>
  <si>
    <t>Native hybrid. Broad evergeen blades of minty blue, forming dense round 12" clumps in shaded, moist locations.</t>
  </si>
  <si>
    <t>g Panicum 'Shenandoah'</t>
  </si>
  <si>
    <t>Switchgrass, native hybrid, selected for outstanding summer-fall color, as foliage trends to fiery oranges/purples/reds. Clumps to 3-4' T&amp;W.</t>
  </si>
  <si>
    <t>g Andropogon 'Blackhawks'</t>
  </si>
  <si>
    <t xml:space="preserve">Big Bluestem, warm-season native hybrid with upright blue-green foliage, darkening in summer to bronze/violet, purple seedheads in fall. To 5' tall and 2' wide. </t>
  </si>
  <si>
    <t>F Adiantum pedatum</t>
  </si>
  <si>
    <t>Maidenhair Fern, northeast native, fine-textured, fan-shaped floiage, flutters in a breeze, 12" t&amp;w, z3-8.</t>
  </si>
  <si>
    <t>F Athyrium felix femina</t>
  </si>
  <si>
    <t>Lady fern, Northeast Native, soft green fronds reaching 18" tall, spread slowly throuh rhizomes. Z.3-8.</t>
  </si>
  <si>
    <t>F Polystichum acrostichoides</t>
  </si>
  <si>
    <t>Northeast native Christmas fern, rich shiny evergreen fronds, moist shade, 12"t&amp;w, z3-8.</t>
  </si>
  <si>
    <t>g Carex appalachica</t>
  </si>
  <si>
    <t xml:space="preserve">Northeast Native, Appalchian Sedge. Flowy fine textured soft green foliage, med-dry shade, to 18" wide, </t>
  </si>
  <si>
    <t>Sedum 'Wildfire'</t>
  </si>
  <si>
    <t>P, z.4-9.</t>
  </si>
  <si>
    <t>From the wildly popular Sunsparkler lineup, ruby red foliage edged in rose, sreeping to 2' wide and 8" tall.</t>
  </si>
  <si>
    <t>Liatris microcephala</t>
  </si>
  <si>
    <t xml:space="preserve">Norhteast Native, Appalachian Blazing Star. This 'mini' Liatris packs a punch with multiple stems to 18" tall adorned with clustered purple blooms. </t>
  </si>
  <si>
    <t>Agastache 'Kudos Coral'</t>
  </si>
  <si>
    <t>Bright coral pink blooms adorn sturdy stems to 15" tall, aromatic foliage too!</t>
  </si>
  <si>
    <t>Russian Sage 'Crazy Blue'</t>
  </si>
  <si>
    <t>Northeast Nativ. Big broad fronds to 3' tall, bold and stately.</t>
  </si>
  <si>
    <t>Little Bluestem, native hybrid, clumping blue-green with red highlights, native to poor soils, 2', orange fall color.</t>
  </si>
  <si>
    <t>Petunia 'Bee's Knee's'</t>
  </si>
  <si>
    <t>Bright yellow! Blooms on floriferous compact plants to 15" wide, great summer performance.</t>
  </si>
  <si>
    <t>Petunia 'Banana Cherry'</t>
  </si>
  <si>
    <t>Petunia 'Raspberry Swirl'</t>
  </si>
  <si>
    <t>Form the Headliner series, bi-color blooms with velvety deep rose outers, bleeding to white with yellow throat, spectacular! 10" tall to 18" wide.</t>
  </si>
  <si>
    <t>Form the Headliner series, super-fun pinwheel blooms of raspberry and white10" tall to 18" wide.</t>
  </si>
  <si>
    <t>9" Kale, 'Nagoya White'</t>
  </si>
  <si>
    <t>9" Marigold, 'Little Hero Fire'</t>
  </si>
  <si>
    <t>9" Rudbeckia 'Toto Gold'</t>
  </si>
  <si>
    <t xml:space="preserve">Replaces Cabbage Osaka White. Frilly and frosty white and green foliage. </t>
  </si>
  <si>
    <t>Hosta 'Blue Mouse Ears'</t>
  </si>
  <si>
    <t>Super dwarf form, perfect blue 1' diameter clump, lav. blooms.</t>
    <phoneticPr fontId="0" type="noConversion"/>
  </si>
  <si>
    <t>Aromatic leaves and tall spikes of deep blue to 2' t&amp;w.</t>
  </si>
  <si>
    <t>We're broadening our selection of natural light Mums to go for some earlier-season color, and also sticking with our tried-and-true Gigis, Cheryls, and late Avalons as well!</t>
  </si>
  <si>
    <t>Expanding the Petunia selections for 2024, there's just so much new to choose from!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</si>
</sst>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"/>
    <numFmt numFmtId="166" formatCode="m/d;@"/>
  </numFmts>
  <fonts count="35">
    <font>
      <sz val="9"/>
      <color indexed="9"/>
      <name val="Geneva"/>
    </font>
    <font>
      <b/>
      <sz val="12"/>
      <color indexed="9"/>
      <name val="Geneva"/>
      <family val="2"/>
    </font>
    <font>
      <sz val="12"/>
      <color indexed="9"/>
      <name val="Helv"/>
    </font>
    <font>
      <b/>
      <sz val="14"/>
      <color indexed="9"/>
      <name val="Helv"/>
    </font>
    <font>
      <sz val="9"/>
      <color indexed="12"/>
      <name val="Geneva"/>
      <family val="2"/>
    </font>
    <font>
      <sz val="9"/>
      <color indexed="9"/>
      <name val="Geneva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sz val="9"/>
      <color indexed="9"/>
      <name val="Verdana"/>
      <family val="2"/>
    </font>
    <font>
      <sz val="10"/>
      <name val="Arial"/>
      <family val="2"/>
    </font>
    <font>
      <b/>
      <i/>
      <u/>
      <sz val="18"/>
      <name val="Calibri"/>
      <family val="2"/>
    </font>
    <font>
      <b/>
      <i/>
      <sz val="12"/>
      <color indexed="9"/>
      <name val="Calibri"/>
      <family val="2"/>
    </font>
    <font>
      <sz val="9"/>
      <color indexed="9"/>
      <name val="Calibri"/>
      <family val="2"/>
    </font>
    <font>
      <b/>
      <i/>
      <sz val="16"/>
      <color indexed="9"/>
      <name val="Calibri"/>
      <family val="2"/>
    </font>
    <font>
      <b/>
      <i/>
      <sz val="9"/>
      <name val="Calibri"/>
      <family val="2"/>
    </font>
    <font>
      <b/>
      <sz val="10"/>
      <color rgb="FFFF0000"/>
      <name val="Calibri"/>
      <family val="2"/>
      <scheme val="minor"/>
    </font>
    <font>
      <sz val="10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 (Body)"/>
    </font>
    <font>
      <b/>
      <sz val="9"/>
      <color rgb="FFFF0000"/>
      <name val="Geneva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i/>
      <sz val="16"/>
      <color rgb="FF000000"/>
      <name val="Calibri"/>
      <family val="2"/>
    </font>
    <font>
      <sz val="9"/>
      <color rgb="FFFF0000"/>
      <name val="Geneva"/>
      <family val="2"/>
    </font>
    <font>
      <sz val="10"/>
      <color rgb="FF000000"/>
      <name val="Calibri"/>
      <family val="2"/>
    </font>
    <font>
      <b/>
      <i/>
      <sz val="14"/>
      <color indexed="9"/>
      <name val="Calibri"/>
      <family val="2"/>
    </font>
    <font>
      <sz val="9"/>
      <name val="Calibri"/>
      <family val="2"/>
    </font>
    <font>
      <b/>
      <i/>
      <sz val="14"/>
      <name val="Calibri"/>
      <family val="2"/>
    </font>
    <font>
      <sz val="14"/>
      <color indexed="9"/>
      <name val="Geneva"/>
      <family val="2"/>
    </font>
    <font>
      <b/>
      <i/>
      <sz val="16"/>
      <name val="Calibri"/>
      <family val="2"/>
    </font>
    <font>
      <sz val="16"/>
      <color indexed="9"/>
      <name val="Geneva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EE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7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protection locked="0"/>
    </xf>
    <xf numFmtId="0" fontId="5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</cellStyleXfs>
  <cellXfs count="183">
    <xf numFmtId="0" fontId="0" fillId="0" borderId="0" xfId="0"/>
    <xf numFmtId="49" fontId="9" fillId="0" borderId="0" xfId="2" applyNumberFormat="1" applyFont="1" applyAlignment="1">
      <alignment horizontal="left" shrinkToFit="1"/>
      <protection locked="0"/>
    </xf>
    <xf numFmtId="49" fontId="9" fillId="0" borderId="0" xfId="0" applyNumberFormat="1" applyFont="1"/>
    <xf numFmtId="49" fontId="9" fillId="0" borderId="0" xfId="2" applyNumberFormat="1" applyFont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 shrinkToFit="1"/>
    </xf>
    <xf numFmtId="49" fontId="9" fillId="0" borderId="0" xfId="2" applyNumberFormat="1" applyFont="1" applyAlignment="1">
      <alignment horizontal="center"/>
      <protection locked="0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vertical="center"/>
    </xf>
    <xf numFmtId="16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10" fillId="0" borderId="0" xfId="2" applyNumberFormat="1" applyFont="1" applyAlignment="1">
      <alignment horizontal="center" shrinkToFit="1"/>
      <protection locked="0"/>
    </xf>
    <xf numFmtId="49" fontId="11" fillId="3" borderId="2" xfId="2" applyNumberFormat="1" applyFont="1" applyFill="1" applyBorder="1" applyAlignment="1">
      <alignment horizontal="center" vertical="center" wrapText="1" shrinkToFit="1"/>
      <protection locked="0"/>
    </xf>
    <xf numFmtId="49" fontId="10" fillId="0" borderId="0" xfId="2" applyNumberFormat="1" applyFont="1" applyAlignment="1">
      <alignment wrapText="1" shrinkToFit="1"/>
      <protection locked="0"/>
    </xf>
    <xf numFmtId="0" fontId="9" fillId="0" borderId="0" xfId="0" applyFont="1" applyAlignment="1">
      <alignment vertical="center" wrapText="1" shrinkToFit="1"/>
    </xf>
    <xf numFmtId="49" fontId="9" fillId="0" borderId="0" xfId="2" applyNumberFormat="1" applyFont="1" applyAlignment="1">
      <alignment wrapText="1"/>
      <protection locked="0"/>
    </xf>
    <xf numFmtId="0" fontId="9" fillId="0" borderId="0" xfId="0" applyFont="1" applyAlignment="1">
      <alignment horizontal="center" vertical="center" wrapText="1" shrinkToFit="1"/>
    </xf>
    <xf numFmtId="49" fontId="8" fillId="3" borderId="2" xfId="2" applyNumberFormat="1" applyFont="1" applyFill="1" applyBorder="1" applyAlignment="1">
      <alignment horizontal="left" vertical="center" wrapText="1" shrinkToFit="1"/>
      <protection locked="0"/>
    </xf>
    <xf numFmtId="49" fontId="7" fillId="2" borderId="1" xfId="2" applyNumberFormat="1" applyFont="1" applyFill="1" applyBorder="1" applyAlignment="1">
      <alignment horizontal="left" vertical="center" wrapText="1" shrinkToFit="1"/>
      <protection locked="0"/>
    </xf>
    <xf numFmtId="0" fontId="6" fillId="0" borderId="1" xfId="0" applyFont="1" applyBorder="1" applyAlignment="1">
      <alignment vertical="center" wrapText="1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49" fontId="8" fillId="3" borderId="2" xfId="2" applyNumberFormat="1" applyFont="1" applyFill="1" applyBorder="1" applyAlignment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18" fillId="3" borderId="2" xfId="2" applyNumberFormat="1" applyFont="1" applyFill="1" applyBorder="1" applyAlignment="1">
      <alignment horizontal="center" vertical="center" wrapText="1" shrinkToFit="1"/>
      <protection locked="0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" fontId="20" fillId="0" borderId="4" xfId="0" applyNumberFormat="1" applyFont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1" fontId="20" fillId="2" borderId="4" xfId="0" applyNumberFormat="1" applyFont="1" applyFill="1" applyBorder="1" applyAlignment="1">
      <alignment vertical="center" wrapText="1"/>
    </xf>
    <xf numFmtId="1" fontId="20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1" fontId="20" fillId="2" borderId="4" xfId="0" applyNumberFormat="1" applyFont="1" applyFill="1" applyBorder="1" applyAlignment="1">
      <alignment vertical="center"/>
    </xf>
    <xf numFmtId="1" fontId="8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165" fontId="6" fillId="0" borderId="0" xfId="0" applyNumberFormat="1" applyFont="1" applyAlignment="1" applyProtection="1">
      <alignment horizontal="center" shrinkToFit="1"/>
      <protection locked="0"/>
    </xf>
    <xf numFmtId="165" fontId="6" fillId="0" borderId="0" xfId="0" applyNumberFormat="1" applyFont="1" applyAlignment="1" applyProtection="1">
      <alignment horizontal="center" vertical="center" wrapText="1" shrinkToFit="1"/>
      <protection locked="0"/>
    </xf>
    <xf numFmtId="1" fontId="21" fillId="0" borderId="4" xfId="0" applyNumberFormat="1" applyFont="1" applyBorder="1" applyAlignment="1">
      <alignment vertical="center"/>
    </xf>
    <xf numFmtId="49" fontId="20" fillId="0" borderId="4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1" fontId="20" fillId="0" borderId="4" xfId="2" applyNumberFormat="1" applyFont="1" applyBorder="1" applyAlignment="1">
      <alignment vertical="center"/>
      <protection locked="0"/>
    </xf>
    <xf numFmtId="49" fontId="20" fillId="0" borderId="4" xfId="2" applyNumberFormat="1" applyFont="1" applyBorder="1" applyAlignment="1">
      <alignment vertical="center"/>
      <protection locked="0"/>
    </xf>
    <xf numFmtId="49" fontId="19" fillId="0" borderId="4" xfId="2" applyNumberFormat="1" applyFont="1" applyBorder="1" applyAlignment="1">
      <alignment vertical="center"/>
      <protection locked="0"/>
    </xf>
    <xf numFmtId="49" fontId="20" fillId="0" borderId="4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1" fontId="22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23" fillId="0" borderId="4" xfId="0" applyFont="1" applyBorder="1" applyAlignment="1">
      <alignment vertical="center"/>
    </xf>
    <xf numFmtId="49" fontId="24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1" fontId="23" fillId="0" borderId="4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24" fillId="0" borderId="4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9" fillId="0" borderId="0" xfId="2" applyNumberFormat="1" applyFont="1" applyAlignment="1">
      <alignment vertical="center"/>
      <protection locked="0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6" fillId="0" borderId="0" xfId="2" applyNumberFormat="1" applyFont="1" applyAlignment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shrinkToFit="1"/>
    </xf>
    <xf numFmtId="49" fontId="6" fillId="0" borderId="0" xfId="2" applyNumberFormat="1" applyFont="1" applyAlignment="1">
      <alignment vertical="center"/>
      <protection locked="0"/>
    </xf>
    <xf numFmtId="165" fontId="8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left" vertical="center" wrapText="1" shrinkToFit="1"/>
      <protection locked="0"/>
    </xf>
    <xf numFmtId="49" fontId="6" fillId="0" borderId="0" xfId="0" applyNumberFormat="1" applyFont="1"/>
    <xf numFmtId="49" fontId="7" fillId="2" borderId="5" xfId="2" applyNumberFormat="1" applyFont="1" applyFill="1" applyBorder="1" applyAlignment="1">
      <alignment horizontal="left" vertical="center" wrapText="1" shrinkToFit="1"/>
      <protection locked="0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 shrinkToFit="1"/>
    </xf>
    <xf numFmtId="0" fontId="0" fillId="0" borderId="4" xfId="0" applyBorder="1"/>
    <xf numFmtId="0" fontId="6" fillId="8" borderId="5" xfId="0" applyFont="1" applyFill="1" applyBorder="1" applyAlignment="1">
      <alignment horizontal="left" vertical="center" wrapText="1"/>
    </xf>
    <xf numFmtId="49" fontId="25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5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6" fillId="5" borderId="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165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6" borderId="5" xfId="0" applyFont="1" applyFill="1" applyBorder="1" applyAlignment="1">
      <alignment horizontal="center" vertical="center" wrapText="1"/>
    </xf>
    <xf numFmtId="166" fontId="6" fillId="5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 wrapText="1" shrinkToFit="1"/>
      <protection locked="0"/>
    </xf>
    <xf numFmtId="0" fontId="27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5" fillId="0" borderId="3" xfId="0" applyFont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vertical="center"/>
    </xf>
    <xf numFmtId="49" fontId="7" fillId="0" borderId="1" xfId="2" applyNumberFormat="1" applyFont="1" applyBorder="1" applyAlignment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wrapText="1" shrinkToFit="1"/>
    </xf>
    <xf numFmtId="49" fontId="30" fillId="0" borderId="1" xfId="2" applyNumberFormat="1" applyFont="1" applyBorder="1" applyAlignment="1">
      <alignment horizontal="left" vertical="center" wrapText="1" shrinkToFit="1"/>
      <protection locked="0"/>
    </xf>
    <xf numFmtId="0" fontId="0" fillId="0" borderId="4" xfId="0" applyBorder="1" applyAlignment="1">
      <alignment wrapText="1"/>
    </xf>
    <xf numFmtId="49" fontId="20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0" fontId="16" fillId="0" borderId="5" xfId="0" applyFont="1" applyBorder="1" applyAlignment="1">
      <alignment horizontal="left" vertical="center" wrapText="1" shrinkToFit="1"/>
    </xf>
    <xf numFmtId="0" fontId="16" fillId="6" borderId="5" xfId="0" applyFont="1" applyFill="1" applyBorder="1" applyAlignment="1">
      <alignment horizontal="left" vertical="center" shrinkToFit="1"/>
    </xf>
    <xf numFmtId="0" fontId="6" fillId="6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 shrinkToFit="1"/>
    </xf>
    <xf numFmtId="0" fontId="29" fillId="2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9" fontId="14" fillId="0" borderId="0" xfId="2" applyNumberFormat="1" applyFont="1" applyAlignment="1">
      <alignment horizontal="center" shrinkToFit="1"/>
      <protection locked="0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4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shrinkToFit="1"/>
    </xf>
    <xf numFmtId="164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5" xfId="0" applyFont="1" applyFill="1" applyBorder="1" applyAlignment="1">
      <alignment horizontal="left" vertical="center" shrinkToFi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9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8" borderId="5" xfId="0" applyFont="1" applyFill="1" applyBorder="1" applyAlignment="1">
      <alignment horizontal="left" vertical="center" shrinkToFit="1"/>
    </xf>
    <xf numFmtId="0" fontId="6" fillId="8" borderId="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8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7" fillId="6" borderId="5" xfId="0" applyFont="1" applyFill="1" applyBorder="1" applyAlignment="1">
      <alignment horizontal="left" vertical="center" shrinkToFit="1"/>
    </xf>
    <xf numFmtId="0" fontId="7" fillId="6" borderId="5" xfId="0" applyFont="1" applyFill="1" applyBorder="1" applyAlignment="1">
      <alignment horizontal="left" vertical="center" wrapText="1" shrinkToFit="1"/>
    </xf>
    <xf numFmtId="0" fontId="17" fillId="6" borderId="5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vertical="center" wrapText="1"/>
    </xf>
    <xf numFmtId="166" fontId="28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7" fillId="2" borderId="5" xfId="2" quotePrefix="1" applyNumberFormat="1" applyFont="1" applyFill="1" applyBorder="1" applyAlignment="1">
      <alignment horizontal="left" vertical="center" wrapText="1" shrinkToFit="1"/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7">
    <cellStyle name="Body" xfId="1" xr:uid="{00000000-0005-0000-0000-000000000000}"/>
    <cellStyle name="Default" xfId="2" xr:uid="{00000000-0005-0000-0000-000001000000}"/>
    <cellStyle name="Default SS" xfId="3" xr:uid="{00000000-0005-0000-0000-000002000000}"/>
    <cellStyle name="Default TB" xfId="4" xr:uid="{00000000-0005-0000-0000-000003000000}"/>
    <cellStyle name="Footer" xfId="5" xr:uid="{00000000-0005-0000-0000-000004000000}"/>
    <cellStyle name="Header" xfId="6" xr:uid="{00000000-0005-0000-0000-000005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EE0000"/>
      <rgbColor rgb="00FF00FF"/>
      <rgbColor rgb="000000EE"/>
      <rgbColor rgb="00FF3300"/>
      <rgbColor rgb="00800080"/>
      <rgbColor rgb="00008000"/>
      <rgbColor rgb="00007700"/>
      <rgbColor rgb="00FF6600"/>
      <rgbColor rgb="00DD0000"/>
      <rgbColor rgb="000000DD"/>
      <rgbColor rgb="0000EE00"/>
      <rgbColor rgb="00006600"/>
      <rgbColor rgb="00FF9933"/>
      <rgbColor rgb="00FF0000"/>
      <rgbColor rgb="00CC9900"/>
      <rgbColor rgb="00CC3300"/>
      <rgbColor rgb="00CC00CC"/>
      <rgbColor rgb="00660066"/>
      <rgbColor rgb="0000FFFF"/>
      <rgbColor rgb="00003399"/>
      <rgbColor rgb="000000FF"/>
      <rgbColor rgb="0000DD00"/>
      <rgbColor rgb="0000AA00"/>
      <rgbColor rgb="00004400"/>
      <rgbColor rgb="00002200"/>
      <rgbColor rgb="00001100"/>
      <rgbColor rgb="00777777"/>
      <rgbColor rgb="00555555"/>
      <rgbColor rgb="00FFFF00"/>
      <rgbColor rgb="00FF0099"/>
      <rgbColor rgb="00660099"/>
      <rgbColor rgb="000099FF"/>
      <rgbColor rgb="00663300"/>
      <rgbColor rgb="00996633"/>
      <rgbColor rgb="00C0C0C0"/>
      <rgbColor rgb="00FFFBF0"/>
      <rgbColor rgb="00FFFF99"/>
      <rgbColor rgb="00FFFF66"/>
      <rgbColor rgb="00FFFF33"/>
      <rgbColor rgb="00FFCCFF"/>
      <rgbColor rgb="00FFCCCC"/>
      <rgbColor rgb="00FFCC99"/>
      <rgbColor rgb="00FFCC66"/>
      <rgbColor rgb="00FFCC33"/>
      <rgbColor rgb="00FFCC00"/>
      <rgbColor rgb="00FF99FF"/>
      <rgbColor rgb="00FF99CC"/>
      <rgbColor rgb="00FF9999"/>
      <rgbColor rgb="00FF9966"/>
      <rgbColor rgb="00FF9900"/>
      <rgbColor rgb="00FF66FF"/>
      <rgbColor rgb="00FF66CC"/>
      <rgbColor rgb="00FF6699"/>
      <rgbColor rgb="00FFFFFF"/>
    </indexedColors>
    <mruColors>
      <color rgb="FFFF8E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</xdr:colOff>
      <xdr:row>2</xdr:row>
      <xdr:rowOff>42333</xdr:rowOff>
    </xdr:from>
    <xdr:to>
      <xdr:col>6</xdr:col>
      <xdr:colOff>0</xdr:colOff>
      <xdr:row>10</xdr:row>
      <xdr:rowOff>78154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CBAFCFB-1EBC-0F45-B8B1-A6FAA4C3479C}"/>
            </a:ext>
          </a:extLst>
        </xdr:cNvPr>
        <xdr:cNvSpPr txBox="1"/>
      </xdr:nvSpPr>
      <xdr:spPr>
        <a:xfrm>
          <a:off x="1693" y="423333"/>
          <a:ext cx="7311390" cy="1644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n-US" sz="2800" b="1" i="0" u="none" strike="noStrike" baseline="0">
              <a:solidFill>
                <a:srgbClr val="006600"/>
              </a:solidFill>
              <a:latin typeface="Lucida Calligraphy"/>
              <a:ea typeface="Lucida Calligraphy"/>
              <a:cs typeface="Lucida Calligraphy"/>
            </a:rPr>
            <a:t>2024 Wilder Color List!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Matt's cell:  860.867.6879    office:  860.434.0822    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Fax:  860.434.1964   </a:t>
          </a:r>
          <a:r>
            <a: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email:</a:t>
          </a:r>
          <a:r>
            <a:rPr lang="en-US"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mail@judgesfarm.com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Minimum for delivery is $500.--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May be combined with perennials &amp; herbs to meet minimum!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Please order by noon for delivery THE NEXT DAY! (routes permitting)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1016001</xdr:colOff>
      <xdr:row>10</xdr:row>
      <xdr:rowOff>159415</xdr:rowOff>
    </xdr:from>
    <xdr:to>
      <xdr:col>1</xdr:col>
      <xdr:colOff>2844801</xdr:colOff>
      <xdr:row>17</xdr:row>
      <xdr:rowOff>157105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033F4D-36CE-3E46-9B69-29871C173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7819" y="2202960"/>
          <a:ext cx="1828800" cy="1371600"/>
        </a:xfrm>
        <a:prstGeom prst="rect">
          <a:avLst/>
        </a:prstGeom>
        <a:scene3d>
          <a:camera prst="orthographicFront">
            <a:rot lat="0" lon="0" rev="10800000"/>
          </a:camera>
          <a:lightRig rig="threePt" dir="t"/>
        </a:scene3d>
      </xdr:spPr>
    </xdr:pic>
    <xdr:clientData/>
  </xdr:twoCellAnchor>
  <xdr:twoCellAnchor editAs="oneCell">
    <xdr:from>
      <xdr:col>2</xdr:col>
      <xdr:colOff>39078</xdr:colOff>
      <xdr:row>10</xdr:row>
      <xdr:rowOff>157417</xdr:rowOff>
    </xdr:from>
    <xdr:to>
      <xdr:col>4</xdr:col>
      <xdr:colOff>441570</xdr:colOff>
      <xdr:row>17</xdr:row>
      <xdr:rowOff>159103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02DB20-1552-B844-BCC7-7FCC8EA7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0800000">
          <a:off x="4761169" y="2200962"/>
          <a:ext cx="1834128" cy="1375596"/>
        </a:xfrm>
        <a:prstGeom prst="rect">
          <a:avLst/>
        </a:prstGeom>
        <a:scene3d>
          <a:camera prst="orthographicFront">
            <a:rot lat="0" lon="0" rev="10800000"/>
          </a:camera>
          <a:lightRig rig="threePt" dir="t"/>
        </a:scene3d>
      </xdr:spPr>
    </xdr:pic>
    <xdr:clientData/>
  </xdr:twoCellAnchor>
  <xdr:twoCellAnchor editAs="oneCell">
    <xdr:from>
      <xdr:col>0</xdr:col>
      <xdr:colOff>732692</xdr:colOff>
      <xdr:row>10</xdr:row>
      <xdr:rowOff>158416</xdr:rowOff>
    </xdr:from>
    <xdr:to>
      <xdr:col>1</xdr:col>
      <xdr:colOff>832338</xdr:colOff>
      <xdr:row>17</xdr:row>
      <xdr:rowOff>158104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BB0A3E-9C8F-B647-B4D7-9A4BBAE93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0800000">
          <a:off x="732692" y="2201961"/>
          <a:ext cx="1831464" cy="1373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96"/>
  <sheetViews>
    <sheetView showGridLines="0" tabSelected="1" showOutlineSymbols="0" zoomScale="120" zoomScaleNormal="120" zoomScaleSheetLayoutView="100" zoomScalePageLayoutView="120" workbookViewId="0">
      <selection activeCell="F24" sqref="F24"/>
    </sheetView>
  </sheetViews>
  <sheetFormatPr baseColWidth="10" defaultColWidth="10.83203125" defaultRowHeight="15" customHeight="1"/>
  <cols>
    <col min="1" max="1" width="22.6640625" style="1" customWidth="1"/>
    <col min="2" max="2" width="39.1640625" style="15" customWidth="1"/>
    <col min="3" max="3" width="7.83203125" style="13" customWidth="1"/>
    <col min="4" max="4" width="10.83203125" style="13" customWidth="1"/>
    <col min="5" max="5" width="8.1640625" style="4" customWidth="1"/>
    <col min="6" max="6" width="7.33203125" style="50" customWidth="1"/>
    <col min="7" max="7" width="8.5" style="113" customWidth="1"/>
    <col min="8" max="8" width="16.83203125" style="3" customWidth="1"/>
    <col min="9" max="25" width="10.83203125" style="2" customWidth="1"/>
    <col min="26" max="26" width="10.83203125" style="67" customWidth="1"/>
    <col min="27" max="27" width="10.83203125" style="68" customWidth="1"/>
    <col min="28" max="28" width="10.83203125" style="65" customWidth="1"/>
    <col min="29" max="29" width="10.83203125" style="64" customWidth="1"/>
    <col min="30" max="30" width="10.83203125" style="65" customWidth="1"/>
    <col min="31" max="31" width="10.83203125" style="64" customWidth="1"/>
    <col min="32" max="32" width="10.83203125" style="65" customWidth="1"/>
    <col min="33" max="33" width="10.83203125" style="64" customWidth="1"/>
    <col min="34" max="34" width="10.83203125" style="65" customWidth="1"/>
    <col min="35" max="35" width="10.83203125" style="64" customWidth="1"/>
    <col min="36" max="16384" width="10.83203125" style="2"/>
  </cols>
  <sheetData>
    <row r="1" spans="1:35" ht="15" customHeight="1">
      <c r="B1" s="75"/>
      <c r="C1" s="7"/>
      <c r="D1" s="7"/>
      <c r="E1" s="7"/>
      <c r="F1" s="30"/>
      <c r="Z1" s="52" t="s">
        <v>148</v>
      </c>
      <c r="AA1" s="52" t="s">
        <v>149</v>
      </c>
      <c r="AB1" s="52" t="s">
        <v>150</v>
      </c>
      <c r="AC1" s="52" t="s">
        <v>151</v>
      </c>
      <c r="AD1" s="52" t="s">
        <v>152</v>
      </c>
      <c r="AE1" s="52" t="s">
        <v>153</v>
      </c>
      <c r="AF1" s="52" t="s">
        <v>154</v>
      </c>
      <c r="AG1" s="52" t="s">
        <v>155</v>
      </c>
      <c r="AH1" s="52" t="s">
        <v>156</v>
      </c>
      <c r="AI1" s="52" t="s">
        <v>157</v>
      </c>
    </row>
    <row r="2" spans="1:35" ht="15" customHeight="1">
      <c r="Z2" s="43"/>
      <c r="AA2" s="77" t="str">
        <f t="shared" ref="AA2:AA22" si="0">IF(ISNUMBER(E2),E2,"")</f>
        <v/>
      </c>
      <c r="AB2" s="53"/>
      <c r="AC2" s="54"/>
      <c r="AD2" s="53"/>
      <c r="AE2" s="54"/>
      <c r="AF2" s="53"/>
      <c r="AG2" s="54"/>
      <c r="AH2" s="53"/>
      <c r="AI2" s="54"/>
    </row>
    <row r="3" spans="1:35" s="3" customFormat="1" ht="15" customHeight="1">
      <c r="A3" s="1"/>
      <c r="B3" s="15"/>
      <c r="C3" s="13"/>
      <c r="D3" s="13"/>
      <c r="E3" s="4"/>
      <c r="F3" s="50"/>
      <c r="G3" s="113"/>
      <c r="Z3" s="55"/>
      <c r="AA3" s="77" t="str">
        <f t="shared" si="0"/>
        <v/>
      </c>
      <c r="AB3" s="56"/>
      <c r="AC3" s="57"/>
      <c r="AD3" s="56"/>
      <c r="AE3" s="57"/>
      <c r="AF3" s="56"/>
      <c r="AG3" s="57"/>
      <c r="AH3" s="56"/>
      <c r="AI3" s="57"/>
    </row>
    <row r="4" spans="1:35" s="3" customFormat="1" ht="15" customHeight="1">
      <c r="A4" s="1"/>
      <c r="B4" s="16"/>
      <c r="C4" s="5"/>
      <c r="D4" s="5"/>
      <c r="E4" s="4"/>
      <c r="F4" s="50"/>
      <c r="G4" s="113"/>
      <c r="Z4" s="55"/>
      <c r="AA4" s="77" t="str">
        <f t="shared" si="0"/>
        <v/>
      </c>
      <c r="AB4" s="56"/>
      <c r="AC4" s="57"/>
      <c r="AD4" s="56"/>
      <c r="AE4" s="57"/>
      <c r="AF4" s="56"/>
      <c r="AG4" s="57"/>
      <c r="AH4" s="56"/>
      <c r="AI4" s="57"/>
    </row>
    <row r="5" spans="1:35" s="3" customFormat="1" ht="15" customHeight="1">
      <c r="A5" s="1"/>
      <c r="B5" s="16"/>
      <c r="C5" s="5"/>
      <c r="D5" s="5"/>
      <c r="E5" s="4"/>
      <c r="F5" s="50"/>
      <c r="G5" s="113"/>
      <c r="Z5" s="55"/>
      <c r="AA5" s="77" t="str">
        <f t="shared" si="0"/>
        <v/>
      </c>
      <c r="AB5" s="56"/>
      <c r="AC5" s="57"/>
      <c r="AD5" s="56"/>
      <c r="AE5" s="57"/>
      <c r="AF5" s="56"/>
      <c r="AG5" s="57"/>
      <c r="AH5" s="56"/>
      <c r="AI5" s="57"/>
    </row>
    <row r="6" spans="1:35" s="3" customFormat="1" ht="22" customHeight="1">
      <c r="A6" s="1"/>
      <c r="B6" s="16"/>
      <c r="C6" s="5"/>
      <c r="D6" s="5"/>
      <c r="E6" s="4"/>
      <c r="F6" s="50"/>
      <c r="G6" s="113"/>
      <c r="Z6" s="55"/>
      <c r="AA6" s="77" t="str">
        <f t="shared" si="0"/>
        <v/>
      </c>
      <c r="AB6" s="56"/>
      <c r="AC6" s="57"/>
      <c r="AD6" s="56"/>
      <c r="AE6" s="57"/>
      <c r="AF6" s="56"/>
      <c r="AG6" s="57"/>
      <c r="AH6" s="56"/>
      <c r="AI6" s="57"/>
    </row>
    <row r="7" spans="1:35" s="3" customFormat="1" ht="15" customHeight="1">
      <c r="A7" s="1"/>
      <c r="B7" s="16"/>
      <c r="C7" s="5"/>
      <c r="D7" s="5"/>
      <c r="E7" s="4"/>
      <c r="F7" s="50"/>
      <c r="G7" s="113"/>
      <c r="Z7" s="55"/>
      <c r="AA7" s="77" t="str">
        <f t="shared" si="0"/>
        <v/>
      </c>
      <c r="AB7" s="56"/>
      <c r="AC7" s="57"/>
      <c r="AD7" s="56"/>
      <c r="AE7" s="57"/>
      <c r="AF7" s="56"/>
      <c r="AG7" s="57"/>
      <c r="AH7" s="56"/>
      <c r="AI7" s="57"/>
    </row>
    <row r="8" spans="1:35" s="3" customFormat="1" ht="15" customHeight="1">
      <c r="A8" s="1"/>
      <c r="B8" s="16"/>
      <c r="C8" s="5"/>
      <c r="D8" s="5"/>
      <c r="E8" s="4"/>
      <c r="F8" s="50"/>
      <c r="G8" s="113"/>
      <c r="Z8" s="55"/>
      <c r="AA8" s="77" t="str">
        <f t="shared" si="0"/>
        <v/>
      </c>
      <c r="AB8" s="56"/>
      <c r="AC8" s="57"/>
      <c r="AD8" s="56"/>
      <c r="AE8" s="57"/>
      <c r="AF8" s="56"/>
      <c r="AG8" s="57"/>
      <c r="AH8" s="56"/>
      <c r="AI8" s="57"/>
    </row>
    <row r="9" spans="1:35" s="3" customFormat="1" ht="15" customHeight="1">
      <c r="A9" s="1"/>
      <c r="B9" s="16"/>
      <c r="C9" s="5"/>
      <c r="D9" s="5"/>
      <c r="E9" s="4"/>
      <c r="F9" s="50"/>
      <c r="G9" s="113"/>
      <c r="Z9" s="55"/>
      <c r="AA9" s="77" t="str">
        <f t="shared" si="0"/>
        <v/>
      </c>
      <c r="AB9" s="56"/>
      <c r="AC9" s="57"/>
      <c r="AD9" s="56"/>
      <c r="AE9" s="57"/>
      <c r="AF9" s="56"/>
      <c r="AG9" s="57"/>
      <c r="AH9" s="56"/>
      <c r="AI9" s="57"/>
    </row>
    <row r="10" spans="1:35" s="3" customFormat="1" ht="15" customHeight="1">
      <c r="A10" s="1"/>
      <c r="B10" s="16"/>
      <c r="C10" s="5"/>
      <c r="D10" s="5"/>
      <c r="E10" s="4"/>
      <c r="F10" s="50"/>
      <c r="G10" s="113"/>
      <c r="Z10" s="55"/>
      <c r="AA10" s="77" t="str">
        <f t="shared" si="0"/>
        <v/>
      </c>
      <c r="AB10" s="56"/>
      <c r="AC10" s="57"/>
      <c r="AD10" s="56"/>
      <c r="AE10" s="57"/>
      <c r="AF10" s="56"/>
      <c r="AG10" s="57"/>
      <c r="AH10" s="56"/>
      <c r="AI10" s="57"/>
    </row>
    <row r="11" spans="1:35" s="3" customFormat="1" ht="15" customHeight="1">
      <c r="A11" s="1"/>
      <c r="B11" s="17"/>
      <c r="C11" s="6"/>
      <c r="D11" s="6"/>
      <c r="E11" s="4"/>
      <c r="F11" s="50"/>
      <c r="G11" s="113"/>
      <c r="Z11" s="55"/>
      <c r="AA11" s="77" t="str">
        <f t="shared" si="0"/>
        <v/>
      </c>
      <c r="AB11" s="56"/>
      <c r="AC11" s="57"/>
      <c r="AD11" s="56"/>
      <c r="AE11" s="57"/>
      <c r="AF11" s="56"/>
      <c r="AG11" s="57"/>
      <c r="AH11" s="56"/>
      <c r="AI11" s="57"/>
    </row>
    <row r="12" spans="1:35" s="3" customFormat="1" ht="15" customHeight="1">
      <c r="A12" s="1"/>
      <c r="B12" s="18"/>
      <c r="C12" s="5"/>
      <c r="D12" s="5"/>
      <c r="E12" s="4"/>
      <c r="F12" s="50"/>
      <c r="G12" s="113"/>
      <c r="Z12" s="55"/>
      <c r="AA12" s="77" t="str">
        <f t="shared" si="0"/>
        <v/>
      </c>
      <c r="AB12" s="56"/>
      <c r="AC12" s="57"/>
      <c r="AD12" s="56"/>
      <c r="AE12" s="57"/>
      <c r="AF12" s="56"/>
      <c r="AG12" s="57"/>
      <c r="AH12" s="56"/>
      <c r="AI12" s="57"/>
    </row>
    <row r="13" spans="1:35" s="3" customFormat="1" ht="15" customHeight="1">
      <c r="A13" s="1"/>
      <c r="B13" s="18"/>
      <c r="C13" s="5"/>
      <c r="D13" s="5"/>
      <c r="E13" s="4"/>
      <c r="F13" s="50"/>
      <c r="G13" s="113"/>
      <c r="Z13" s="55"/>
      <c r="AA13" s="77" t="str">
        <f t="shared" si="0"/>
        <v/>
      </c>
      <c r="AB13" s="56"/>
      <c r="AC13" s="57"/>
      <c r="AD13" s="56"/>
      <c r="AE13" s="57"/>
      <c r="AF13" s="56"/>
      <c r="AG13" s="57"/>
      <c r="AH13" s="56"/>
      <c r="AI13" s="57"/>
    </row>
    <row r="14" spans="1:35" s="3" customFormat="1" ht="15" customHeight="1">
      <c r="A14" s="1"/>
      <c r="B14" s="18"/>
      <c r="C14" s="5"/>
      <c r="D14" s="5"/>
      <c r="E14" s="4"/>
      <c r="F14" s="50"/>
      <c r="G14" s="113"/>
      <c r="Z14" s="55"/>
      <c r="AA14" s="77" t="str">
        <f t="shared" si="0"/>
        <v/>
      </c>
      <c r="AB14" s="56"/>
      <c r="AC14" s="57"/>
      <c r="AD14" s="56"/>
      <c r="AE14" s="57"/>
      <c r="AF14" s="56"/>
      <c r="AG14" s="57"/>
      <c r="AH14" s="56"/>
      <c r="AI14" s="57"/>
    </row>
    <row r="15" spans="1:35" s="3" customFormat="1" ht="15" customHeight="1">
      <c r="A15" s="1"/>
      <c r="B15" s="18"/>
      <c r="C15" s="5"/>
      <c r="D15" s="5"/>
      <c r="E15" s="4"/>
      <c r="F15" s="50"/>
      <c r="G15" s="113"/>
      <c r="Z15" s="55"/>
      <c r="AA15" s="77" t="str">
        <f t="shared" si="0"/>
        <v/>
      </c>
      <c r="AB15" s="56"/>
      <c r="AC15" s="57"/>
      <c r="AD15" s="56"/>
      <c r="AE15" s="57"/>
      <c r="AF15" s="56"/>
      <c r="AG15" s="57"/>
      <c r="AH15" s="56"/>
      <c r="AI15" s="57"/>
    </row>
    <row r="16" spans="1:35" s="3" customFormat="1" ht="15" customHeight="1">
      <c r="A16" s="1"/>
      <c r="B16" s="18"/>
      <c r="C16" s="5"/>
      <c r="D16" s="5"/>
      <c r="E16" s="4"/>
      <c r="F16" s="50"/>
      <c r="G16" s="113"/>
      <c r="Z16" s="55"/>
      <c r="AA16" s="77" t="str">
        <f t="shared" si="0"/>
        <v/>
      </c>
      <c r="AB16" s="56"/>
      <c r="AC16" s="57"/>
      <c r="AD16" s="56"/>
      <c r="AE16" s="57"/>
      <c r="AF16" s="56"/>
      <c r="AG16" s="57"/>
      <c r="AH16" s="56"/>
      <c r="AI16" s="57"/>
    </row>
    <row r="17" spans="1:38" s="3" customFormat="1" ht="15" customHeight="1">
      <c r="A17" s="1"/>
      <c r="B17" s="18"/>
      <c r="C17" s="5"/>
      <c r="D17" s="5"/>
      <c r="E17" s="4"/>
      <c r="F17" s="50"/>
      <c r="G17" s="113"/>
      <c r="Z17" s="55"/>
      <c r="AA17" s="77" t="str">
        <f t="shared" si="0"/>
        <v/>
      </c>
      <c r="AB17" s="56"/>
      <c r="AC17" s="57"/>
      <c r="AD17" s="56"/>
      <c r="AE17" s="57"/>
      <c r="AF17" s="56"/>
      <c r="AG17" s="57"/>
      <c r="AH17" s="56"/>
      <c r="AI17" s="57"/>
    </row>
    <row r="18" spans="1:38" s="3" customFormat="1" ht="15" customHeight="1">
      <c r="A18" s="1"/>
      <c r="B18" s="18"/>
      <c r="C18" s="5"/>
      <c r="D18" s="5"/>
      <c r="E18" s="4"/>
      <c r="F18" s="50"/>
      <c r="G18" s="113"/>
      <c r="Z18" s="55"/>
      <c r="AA18" s="77" t="str">
        <f t="shared" si="0"/>
        <v/>
      </c>
      <c r="AB18" s="56"/>
      <c r="AC18" s="57"/>
      <c r="AD18" s="56"/>
      <c r="AE18" s="57"/>
      <c r="AF18" s="56"/>
      <c r="AG18" s="57"/>
      <c r="AH18" s="56"/>
      <c r="AI18" s="57"/>
    </row>
    <row r="19" spans="1:38" s="3" customFormat="1" ht="15" customHeight="1">
      <c r="A19" s="1"/>
      <c r="B19" s="18"/>
      <c r="C19" s="5"/>
      <c r="D19" s="5"/>
      <c r="E19" s="4"/>
      <c r="F19" s="50"/>
      <c r="G19" s="113"/>
      <c r="Z19" s="55"/>
      <c r="AA19" s="77" t="str">
        <f t="shared" si="0"/>
        <v/>
      </c>
      <c r="AB19" s="56"/>
      <c r="AC19" s="57"/>
      <c r="AD19" s="56"/>
      <c r="AE19" s="57"/>
      <c r="AF19" s="56"/>
      <c r="AG19" s="57"/>
      <c r="AH19" s="56"/>
      <c r="AI19" s="57"/>
    </row>
    <row r="20" spans="1:38" s="8" customFormat="1" ht="24" customHeight="1">
      <c r="A20" s="132" t="s">
        <v>236</v>
      </c>
      <c r="B20" s="132"/>
      <c r="C20" s="132"/>
      <c r="D20" s="132"/>
      <c r="E20" s="132"/>
      <c r="F20" s="180"/>
      <c r="G20" s="113"/>
      <c r="Z20" s="43"/>
      <c r="AA20" s="77" t="str">
        <f t="shared" si="0"/>
        <v/>
      </c>
      <c r="AB20" s="44"/>
      <c r="AC20" s="45"/>
      <c r="AD20" s="44"/>
      <c r="AE20" s="45"/>
      <c r="AF20" s="44"/>
      <c r="AG20" s="45"/>
      <c r="AH20" s="44"/>
      <c r="AI20" s="45"/>
    </row>
    <row r="21" spans="1:38" s="8" customFormat="1" ht="41" customHeight="1">
      <c r="A21" s="133" t="s">
        <v>268</v>
      </c>
      <c r="B21" s="134"/>
      <c r="C21" s="134"/>
      <c r="D21" s="134"/>
      <c r="E21" s="134"/>
      <c r="F21" s="134"/>
      <c r="G21" s="113"/>
      <c r="Z21" s="43"/>
      <c r="AA21" s="77" t="str">
        <f t="shared" si="0"/>
        <v/>
      </c>
      <c r="AB21" s="44"/>
      <c r="AC21" s="45"/>
      <c r="AD21" s="44"/>
      <c r="AE21" s="45"/>
      <c r="AF21" s="44"/>
      <c r="AG21" s="45"/>
      <c r="AH21" s="44"/>
      <c r="AI21" s="45"/>
    </row>
    <row r="22" spans="1:38" s="8" customFormat="1" ht="45" customHeight="1">
      <c r="A22" s="27" t="s">
        <v>105</v>
      </c>
      <c r="B22" s="19" t="s">
        <v>76</v>
      </c>
      <c r="C22" s="35" t="s">
        <v>118</v>
      </c>
      <c r="D22" s="49" t="s">
        <v>444</v>
      </c>
      <c r="E22" s="11" t="s">
        <v>80</v>
      </c>
      <c r="F22" s="79" t="s">
        <v>158</v>
      </c>
      <c r="G22" s="11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43"/>
      <c r="AA22" s="77" t="str">
        <f t="shared" si="0"/>
        <v/>
      </c>
      <c r="AB22" s="44"/>
      <c r="AC22" s="45"/>
      <c r="AD22" s="44"/>
      <c r="AE22" s="46"/>
      <c r="AF22" s="47"/>
      <c r="AG22" s="46"/>
      <c r="AH22" s="47"/>
      <c r="AI22" s="46"/>
    </row>
    <row r="23" spans="1:38" s="8" customFormat="1" ht="45" customHeight="1">
      <c r="A23" s="120" t="s">
        <v>354</v>
      </c>
      <c r="B23" s="34" t="s">
        <v>355</v>
      </c>
      <c r="C23" s="12" t="s">
        <v>55</v>
      </c>
      <c r="D23" s="33"/>
      <c r="E23" s="81">
        <v>3.69</v>
      </c>
      <c r="F23" s="105">
        <v>45519</v>
      </c>
      <c r="G23" s="114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39">
        <v>2134</v>
      </c>
      <c r="AA23" s="77" t="str">
        <f>IF(ISNUMBER(#REF!),#REF!,"")</f>
        <v/>
      </c>
      <c r="AB23" s="37"/>
      <c r="AC23" s="36"/>
      <c r="AD23" s="37"/>
      <c r="AE23" s="59"/>
      <c r="AF23" s="58"/>
      <c r="AG23" s="59"/>
      <c r="AH23" s="58"/>
      <c r="AI23" s="59"/>
      <c r="AJ23" s="96"/>
      <c r="AK23" s="96"/>
      <c r="AL23" s="96"/>
    </row>
    <row r="24" spans="1:38" s="8" customFormat="1" ht="45" customHeight="1">
      <c r="A24" s="93" t="s">
        <v>356</v>
      </c>
      <c r="B24" s="94" t="s">
        <v>357</v>
      </c>
      <c r="C24" s="80" t="s">
        <v>55</v>
      </c>
      <c r="D24" s="76"/>
      <c r="E24" s="81">
        <v>3.69</v>
      </c>
      <c r="F24" s="105">
        <v>45519</v>
      </c>
      <c r="G24" s="11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122"/>
      <c r="Z24" s="39">
        <v>2135</v>
      </c>
      <c r="AA24" s="77" t="str">
        <f>IF(ISNUMBER(#REF!),#REF!,"")</f>
        <v/>
      </c>
      <c r="AB24" s="37"/>
      <c r="AC24" s="36"/>
      <c r="AD24" s="37"/>
      <c r="AE24" s="59"/>
      <c r="AF24" s="58"/>
      <c r="AG24" s="59"/>
      <c r="AH24" s="123"/>
      <c r="AI24" s="124"/>
      <c r="AJ24" s="96"/>
      <c r="AK24" s="96"/>
      <c r="AL24" s="96"/>
    </row>
    <row r="25" spans="1:38" s="8" customFormat="1" ht="45" customHeight="1">
      <c r="A25" s="82" t="s">
        <v>348</v>
      </c>
      <c r="B25" s="23" t="s">
        <v>349</v>
      </c>
      <c r="C25" s="80" t="s">
        <v>47</v>
      </c>
      <c r="D25" s="76"/>
      <c r="E25" s="81">
        <v>4.49</v>
      </c>
      <c r="F25" s="105">
        <v>45474</v>
      </c>
      <c r="G25" s="11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 s="39">
        <v>2820</v>
      </c>
      <c r="AA25" s="77" t="str">
        <f>IF(ISNUMBER(#REF!),#REF!,"")</f>
        <v/>
      </c>
      <c r="AB25" s="37"/>
      <c r="AC25" s="36"/>
      <c r="AD25" s="37"/>
      <c r="AE25" s="36"/>
      <c r="AF25" s="37"/>
      <c r="AG25" s="36"/>
      <c r="AH25" s="37"/>
      <c r="AI25" s="36"/>
      <c r="AL25" s="91"/>
    </row>
    <row r="26" spans="1:38" s="8" customFormat="1" ht="45" customHeight="1">
      <c r="A26" s="88" t="s">
        <v>358</v>
      </c>
      <c r="B26" s="86" t="s">
        <v>199</v>
      </c>
      <c r="C26" s="87" t="s">
        <v>55</v>
      </c>
      <c r="D26" s="76"/>
      <c r="E26" s="81">
        <v>3.69</v>
      </c>
      <c r="F26" s="105">
        <v>45519</v>
      </c>
      <c r="G26" s="114"/>
      <c r="Z26" s="39">
        <v>2491</v>
      </c>
      <c r="AA26" s="77" t="str">
        <f>IF(ISNUMBER(#REF!),#REF!,"")</f>
        <v/>
      </c>
      <c r="AB26" s="37"/>
      <c r="AC26" s="36"/>
      <c r="AD26" s="37"/>
      <c r="AE26" s="36"/>
      <c r="AF26" s="37"/>
      <c r="AG26" s="36"/>
      <c r="AH26" s="37"/>
      <c r="AI26" s="36"/>
      <c r="AK26" s="69"/>
    </row>
    <row r="27" spans="1:38" s="8" customFormat="1" ht="45" customHeight="1">
      <c r="A27" s="85" t="s">
        <v>359</v>
      </c>
      <c r="B27" s="92" t="s">
        <v>360</v>
      </c>
      <c r="C27" s="80" t="s">
        <v>47</v>
      </c>
      <c r="D27" s="76"/>
      <c r="E27" s="81">
        <v>3.69</v>
      </c>
      <c r="F27" s="105">
        <v>45519</v>
      </c>
      <c r="G27" s="114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 s="39">
        <v>2154</v>
      </c>
      <c r="AA27" s="77" t="str">
        <f>IF(ISNUMBER(#REF!),#REF!,"")</f>
        <v/>
      </c>
      <c r="AB27" s="37"/>
      <c r="AC27" s="36"/>
      <c r="AD27" s="37"/>
      <c r="AE27" s="40"/>
      <c r="AF27" s="41"/>
      <c r="AG27" s="40"/>
      <c r="AH27" s="41"/>
      <c r="AI27" s="40"/>
    </row>
    <row r="28" spans="1:38" s="8" customFormat="1" ht="45" customHeight="1">
      <c r="A28" s="85" t="s">
        <v>479</v>
      </c>
      <c r="B28" s="21" t="s">
        <v>482</v>
      </c>
      <c r="C28" s="87" t="s">
        <v>55</v>
      </c>
      <c r="D28" s="76" t="s">
        <v>351</v>
      </c>
      <c r="E28" s="81">
        <v>3.69</v>
      </c>
      <c r="F28" s="105">
        <v>45519</v>
      </c>
      <c r="G28" s="114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42">
        <v>1985</v>
      </c>
      <c r="AA28" s="77" t="str">
        <f>IF(ISNUMBER(#REF!),#REF!,"")</f>
        <v/>
      </c>
      <c r="AB28" s="41"/>
      <c r="AC28" s="40"/>
      <c r="AD28" s="41"/>
      <c r="AE28" s="40"/>
      <c r="AF28" s="41"/>
      <c r="AG28" s="40"/>
      <c r="AH28" s="41"/>
      <c r="AI28" s="40"/>
    </row>
    <row r="29" spans="1:38" s="8" customFormat="1" ht="45" customHeight="1">
      <c r="A29" s="85" t="s">
        <v>361</v>
      </c>
      <c r="B29" s="20" t="s">
        <v>362</v>
      </c>
      <c r="C29" s="87" t="s">
        <v>55</v>
      </c>
      <c r="D29" s="97"/>
      <c r="E29" s="81">
        <v>3.69</v>
      </c>
      <c r="F29" s="105">
        <v>45519</v>
      </c>
      <c r="G29" s="114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42">
        <v>1079</v>
      </c>
      <c r="AA29" s="77" t="str">
        <f>IF(ISNUMBER(#REF!),#REF!,"")</f>
        <v/>
      </c>
      <c r="AB29" s="41"/>
      <c r="AC29" s="40"/>
      <c r="AD29" s="41"/>
      <c r="AE29" s="36"/>
      <c r="AF29" s="37"/>
      <c r="AG29" s="36"/>
      <c r="AH29" s="37"/>
      <c r="AI29" s="36"/>
    </row>
    <row r="30" spans="1:38" s="8" customFormat="1" ht="45" customHeight="1">
      <c r="A30" s="85" t="s">
        <v>363</v>
      </c>
      <c r="B30" s="92" t="s">
        <v>364</v>
      </c>
      <c r="C30" s="87" t="s">
        <v>55</v>
      </c>
      <c r="D30" s="97"/>
      <c r="E30" s="81">
        <v>3.69</v>
      </c>
      <c r="F30" s="105">
        <v>45519</v>
      </c>
      <c r="G30" s="114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42">
        <v>1080</v>
      </c>
      <c r="AA30" s="77" t="str">
        <f>IF(ISNUMBER(#REF!),#REF!,"")</f>
        <v/>
      </c>
      <c r="AB30" s="41"/>
      <c r="AC30" s="40"/>
      <c r="AD30" s="41"/>
      <c r="AE30" s="40"/>
      <c r="AF30" s="41"/>
      <c r="AG30" s="40"/>
      <c r="AH30" s="41"/>
      <c r="AI30" s="40"/>
    </row>
    <row r="31" spans="1:38" s="8" customFormat="1" ht="45" customHeight="1">
      <c r="A31" s="88" t="s">
        <v>269</v>
      </c>
      <c r="B31" s="98" t="s">
        <v>270</v>
      </c>
      <c r="C31" s="87" t="s">
        <v>55</v>
      </c>
      <c r="D31" s="89"/>
      <c r="E31" s="81">
        <v>3.69</v>
      </c>
      <c r="F31" s="105">
        <v>45474</v>
      </c>
      <c r="G31" s="114"/>
      <c r="Z31" s="39">
        <v>2492</v>
      </c>
      <c r="AA31" s="77" t="str">
        <f>IF(ISNUMBER(#REF!),#REF!,"")</f>
        <v/>
      </c>
      <c r="AB31" s="37"/>
      <c r="AC31" s="36"/>
      <c r="AD31" s="37"/>
      <c r="AE31" s="36"/>
      <c r="AF31" s="37"/>
      <c r="AG31" s="36"/>
      <c r="AH31" s="37"/>
      <c r="AI31" s="36"/>
    </row>
    <row r="32" spans="1:38" s="96" customFormat="1" ht="45" customHeight="1">
      <c r="A32" s="88" t="s">
        <v>480</v>
      </c>
      <c r="B32" s="98" t="s">
        <v>329</v>
      </c>
      <c r="C32" s="87" t="s">
        <v>55</v>
      </c>
      <c r="D32" s="76" t="s">
        <v>351</v>
      </c>
      <c r="E32" s="81">
        <v>3.69</v>
      </c>
      <c r="F32" s="105">
        <v>45474</v>
      </c>
      <c r="G32" s="11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39">
        <v>3340</v>
      </c>
      <c r="AA32" s="77" t="str">
        <f>IF(ISNUMBER(#REF!),#REF!,"")</f>
        <v/>
      </c>
      <c r="AB32" s="37"/>
      <c r="AC32" s="36"/>
      <c r="AD32" s="37"/>
      <c r="AE32" s="36"/>
      <c r="AF32" s="37"/>
      <c r="AG32" s="36"/>
      <c r="AH32" s="37"/>
      <c r="AI32" s="36"/>
      <c r="AJ32" s="8"/>
      <c r="AK32" s="8"/>
      <c r="AL32" s="8"/>
    </row>
    <row r="33" spans="1:35" s="8" customFormat="1" ht="45" customHeight="1">
      <c r="A33" s="82" t="s">
        <v>352</v>
      </c>
      <c r="B33" s="83" t="s">
        <v>9</v>
      </c>
      <c r="C33" s="80" t="s">
        <v>55</v>
      </c>
      <c r="D33" s="76"/>
      <c r="E33" s="81">
        <v>3.99</v>
      </c>
      <c r="F33" s="105">
        <v>45505</v>
      </c>
      <c r="G33" s="114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42">
        <v>2146</v>
      </c>
      <c r="AA33" s="77" t="str">
        <f>IF(ISNUMBER(#REF!),#REF!,"")</f>
        <v/>
      </c>
      <c r="AB33" s="41"/>
      <c r="AC33" s="40"/>
      <c r="AD33" s="41"/>
      <c r="AE33" s="40"/>
      <c r="AF33" s="41"/>
      <c r="AG33" s="40"/>
      <c r="AH33" s="41"/>
      <c r="AI33" s="40"/>
    </row>
    <row r="34" spans="1:35" s="8" customFormat="1" ht="45" customHeight="1">
      <c r="A34" s="82" t="s">
        <v>353</v>
      </c>
      <c r="B34" s="24" t="s">
        <v>10</v>
      </c>
      <c r="C34" s="80" t="s">
        <v>55</v>
      </c>
      <c r="D34" s="76"/>
      <c r="E34" s="81">
        <v>3.99</v>
      </c>
      <c r="F34" s="105">
        <v>45505</v>
      </c>
      <c r="G34" s="11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42">
        <v>2144</v>
      </c>
      <c r="AA34" s="77" t="str">
        <f>IF(ISNUMBER(#REF!),#REF!,"")</f>
        <v/>
      </c>
      <c r="AB34" s="41"/>
      <c r="AC34" s="40"/>
      <c r="AD34" s="41"/>
      <c r="AE34" s="36"/>
      <c r="AF34" s="37"/>
      <c r="AG34" s="36"/>
      <c r="AH34" s="37"/>
      <c r="AI34" s="36"/>
    </row>
    <row r="35" spans="1:35" s="8" customFormat="1" ht="45" customHeight="1">
      <c r="A35" s="85" t="s">
        <v>481</v>
      </c>
      <c r="B35" s="90" t="s">
        <v>299</v>
      </c>
      <c r="C35" s="80" t="s">
        <v>55</v>
      </c>
      <c r="D35" s="76" t="s">
        <v>351</v>
      </c>
      <c r="E35" s="81">
        <v>3.99</v>
      </c>
      <c r="F35" s="105">
        <v>45474</v>
      </c>
      <c r="G35" s="11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42">
        <v>3341</v>
      </c>
      <c r="AA35" s="77" t="str">
        <f>IF(ISNUMBER(#REF!),#REF!,"")</f>
        <v/>
      </c>
      <c r="AB35" s="41"/>
      <c r="AC35" s="40"/>
      <c r="AD35" s="41"/>
      <c r="AE35" s="36"/>
      <c r="AF35" s="37"/>
      <c r="AG35" s="36"/>
      <c r="AH35" s="103"/>
      <c r="AI35" s="104"/>
    </row>
    <row r="36" spans="1:35" s="8" customFormat="1" ht="45" customHeight="1">
      <c r="A36" s="85" t="s">
        <v>281</v>
      </c>
      <c r="B36" s="90" t="s">
        <v>280</v>
      </c>
      <c r="C36" s="80" t="s">
        <v>55</v>
      </c>
      <c r="D36" s="76"/>
      <c r="E36" s="81">
        <v>3.99</v>
      </c>
      <c r="F36" s="105">
        <v>45474</v>
      </c>
      <c r="G36" s="114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42">
        <v>2968</v>
      </c>
      <c r="AA36" s="77" t="str">
        <f>IF(ISNUMBER(#REF!),#REF!,"")</f>
        <v/>
      </c>
      <c r="AB36" s="41"/>
      <c r="AC36" s="40"/>
      <c r="AD36" s="41"/>
      <c r="AE36" s="36"/>
      <c r="AF36" s="37"/>
      <c r="AG36" s="36"/>
      <c r="AH36" s="37"/>
      <c r="AI36" s="36"/>
    </row>
    <row r="37" spans="1:35" s="8" customFormat="1" ht="45" customHeight="1">
      <c r="A37" s="85" t="s">
        <v>350</v>
      </c>
      <c r="B37" s="83" t="s">
        <v>256</v>
      </c>
      <c r="C37" s="12" t="s">
        <v>55</v>
      </c>
      <c r="D37" s="76"/>
      <c r="E37" s="81">
        <v>4.49</v>
      </c>
      <c r="F37" s="110">
        <v>45474</v>
      </c>
      <c r="G37" s="114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18"/>
      <c r="Z37" s="42">
        <v>2831</v>
      </c>
      <c r="AA37" s="77" t="str">
        <f>IF(ISNUMBER(#REF!),#REF!,"")</f>
        <v/>
      </c>
      <c r="AB37" s="41"/>
      <c r="AC37" s="40"/>
      <c r="AD37" s="41"/>
      <c r="AE37" s="36"/>
      <c r="AF37" s="37"/>
      <c r="AG37" s="36"/>
      <c r="AH37" s="103"/>
      <c r="AI37" s="104"/>
    </row>
    <row r="38" spans="1:35" s="8" customFormat="1" ht="45" customHeight="1">
      <c r="A38" s="85" t="s">
        <v>312</v>
      </c>
      <c r="B38" s="90" t="s">
        <v>321</v>
      </c>
      <c r="C38" s="87" t="s">
        <v>55</v>
      </c>
      <c r="D38" s="76"/>
      <c r="E38" s="81">
        <v>3.69</v>
      </c>
      <c r="F38" s="105">
        <v>45458</v>
      </c>
      <c r="G38" s="114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 s="39">
        <v>3108</v>
      </c>
      <c r="AA38" s="77" t="str">
        <f>IF(ISNUMBER(#REF!),#REF!,"")</f>
        <v/>
      </c>
      <c r="AB38" s="37"/>
      <c r="AC38" s="36"/>
      <c r="AD38" s="37"/>
      <c r="AE38" s="36"/>
      <c r="AF38" s="37"/>
      <c r="AG38" s="36"/>
      <c r="AH38" s="103"/>
      <c r="AI38" s="104"/>
    </row>
    <row r="39" spans="1:35" s="8" customFormat="1" ht="45" customHeight="1">
      <c r="A39" s="85" t="s">
        <v>237</v>
      </c>
      <c r="B39" s="92" t="s">
        <v>257</v>
      </c>
      <c r="C39" s="87" t="s">
        <v>55</v>
      </c>
      <c r="D39" s="76"/>
      <c r="E39" s="81">
        <v>3.69</v>
      </c>
      <c r="F39" s="105">
        <v>45458</v>
      </c>
      <c r="G39" s="114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99"/>
      <c r="Z39" s="39">
        <v>2809</v>
      </c>
      <c r="AA39" s="77" t="str">
        <f>IF(ISNUMBER(#REF!),#REF!,"")</f>
        <v/>
      </c>
      <c r="AB39" s="37"/>
      <c r="AC39" s="36"/>
      <c r="AD39" s="37"/>
      <c r="AE39" s="36"/>
      <c r="AF39" s="37"/>
      <c r="AG39" s="36"/>
      <c r="AH39" s="103"/>
      <c r="AI39" s="104"/>
    </row>
    <row r="40" spans="1:35" s="8" customFormat="1" ht="45" customHeight="1">
      <c r="A40" s="119" t="s">
        <v>377</v>
      </c>
      <c r="B40" s="121" t="s">
        <v>379</v>
      </c>
      <c r="C40" s="12" t="s">
        <v>47</v>
      </c>
      <c r="D40" s="33"/>
      <c r="E40" s="81">
        <v>9.99</v>
      </c>
      <c r="F40" s="110">
        <v>45519</v>
      </c>
      <c r="G40" s="114"/>
      <c r="Z40" s="39">
        <v>1810</v>
      </c>
      <c r="AA40" s="77" t="str">
        <f>IF(ISNUMBER(#REF!),#REF!,"")</f>
        <v/>
      </c>
      <c r="AB40" s="37"/>
      <c r="AC40" s="36"/>
      <c r="AD40" s="37"/>
      <c r="AE40" s="36"/>
      <c r="AF40" s="37"/>
      <c r="AG40" s="36"/>
      <c r="AH40" s="37"/>
      <c r="AI40" s="36"/>
    </row>
    <row r="41" spans="1:35" s="8" customFormat="1" ht="45" customHeight="1">
      <c r="A41" s="119" t="s">
        <v>378</v>
      </c>
      <c r="B41" s="121" t="s">
        <v>380</v>
      </c>
      <c r="C41" s="12" t="s">
        <v>47</v>
      </c>
      <c r="D41" s="33"/>
      <c r="E41" s="9">
        <v>9.99</v>
      </c>
      <c r="F41" s="110">
        <v>45519</v>
      </c>
      <c r="G41" s="114"/>
      <c r="Z41" s="39">
        <v>1812</v>
      </c>
      <c r="AA41" s="77" t="str">
        <f>IF(ISNUMBER(#REF!),#REF!,"")</f>
        <v/>
      </c>
      <c r="AB41" s="37"/>
      <c r="AC41" s="36"/>
      <c r="AD41" s="37"/>
      <c r="AE41" s="36"/>
      <c r="AF41" s="37"/>
      <c r="AG41" s="36"/>
      <c r="AH41" s="37"/>
      <c r="AI41" s="36"/>
    </row>
    <row r="42" spans="1:35" s="8" customFormat="1" ht="45" customHeight="1">
      <c r="A42" s="82" t="s">
        <v>368</v>
      </c>
      <c r="B42" s="83" t="s">
        <v>301</v>
      </c>
      <c r="C42" s="12" t="s">
        <v>79</v>
      </c>
      <c r="D42" s="76"/>
      <c r="E42" s="81">
        <v>11.99</v>
      </c>
      <c r="F42" s="110">
        <v>45519</v>
      </c>
      <c r="G42" s="114"/>
      <c r="Y42" s="77"/>
      <c r="Z42" s="39">
        <v>383</v>
      </c>
      <c r="AA42" s="77" t="str">
        <f>IF(ISNUMBER(#REF!),#REF!,"")</f>
        <v/>
      </c>
      <c r="AB42" s="37"/>
      <c r="AC42" s="36"/>
      <c r="AD42" s="37"/>
      <c r="AE42" s="36"/>
      <c r="AF42" s="37"/>
      <c r="AG42" s="36"/>
    </row>
    <row r="43" spans="1:35" s="8" customFormat="1" ht="45" customHeight="1">
      <c r="A43" s="82" t="s">
        <v>373</v>
      </c>
      <c r="B43" s="83" t="s">
        <v>374</v>
      </c>
      <c r="C43" s="80" t="s">
        <v>47</v>
      </c>
      <c r="D43" s="76"/>
      <c r="E43" s="81">
        <v>6.99</v>
      </c>
      <c r="F43" s="110">
        <v>45505</v>
      </c>
      <c r="G43" s="114"/>
      <c r="Y43" s="84"/>
      <c r="Z43" s="39">
        <v>546</v>
      </c>
      <c r="AA43" s="77" t="str">
        <f>IF(ISNUMBER(#REF!),#REF!,"")</f>
        <v/>
      </c>
      <c r="AB43" s="37"/>
      <c r="AC43" s="36"/>
      <c r="AD43" s="37"/>
      <c r="AE43" s="36"/>
      <c r="AF43" s="37"/>
      <c r="AG43" s="36"/>
    </row>
    <row r="44" spans="1:35" s="8" customFormat="1" ht="45" customHeight="1">
      <c r="A44" s="28" t="s">
        <v>221</v>
      </c>
      <c r="B44" s="24" t="s">
        <v>222</v>
      </c>
      <c r="C44" s="12" t="s">
        <v>47</v>
      </c>
      <c r="D44" s="33"/>
      <c r="E44" s="81">
        <v>6.59</v>
      </c>
      <c r="F44" s="110">
        <v>45458</v>
      </c>
      <c r="G44" s="114"/>
      <c r="Z44" s="39">
        <v>620</v>
      </c>
      <c r="AA44" s="77" t="str">
        <f>IF(ISNUMBER(#REF!),#REF!,"")</f>
        <v/>
      </c>
      <c r="AB44" s="37"/>
      <c r="AC44" s="36"/>
      <c r="AD44" s="37"/>
      <c r="AE44" s="36"/>
      <c r="AF44" s="37"/>
      <c r="AG44" s="36"/>
      <c r="AH44" s="37"/>
      <c r="AI44" s="36"/>
    </row>
    <row r="45" spans="1:35" s="8" customFormat="1" ht="45" customHeight="1">
      <c r="A45" s="82" t="s">
        <v>300</v>
      </c>
      <c r="B45" s="83" t="s">
        <v>301</v>
      </c>
      <c r="C45" s="80" t="s">
        <v>79</v>
      </c>
      <c r="D45" s="76"/>
      <c r="E45" s="9">
        <v>13.99</v>
      </c>
      <c r="F45" s="105">
        <v>45519</v>
      </c>
      <c r="G45" s="114"/>
      <c r="Y45" s="102"/>
      <c r="Z45" s="39">
        <v>886</v>
      </c>
      <c r="AA45" s="77" t="str">
        <f>IF(ISNUMBER(#REF!),#REF!,"")</f>
        <v/>
      </c>
      <c r="AB45" s="37"/>
      <c r="AC45" s="36"/>
      <c r="AD45" s="37"/>
      <c r="AE45" s="36"/>
      <c r="AF45" s="37"/>
      <c r="AG45" s="36"/>
      <c r="AH45" s="84"/>
      <c r="AI45" s="84"/>
    </row>
    <row r="46" spans="1:35" s="8" customFormat="1" ht="45" customHeight="1">
      <c r="A46" s="82" t="s">
        <v>223</v>
      </c>
      <c r="B46" s="83" t="s">
        <v>222</v>
      </c>
      <c r="C46" s="80" t="s">
        <v>47</v>
      </c>
      <c r="D46" s="76"/>
      <c r="E46" s="81">
        <v>8.7899999999999991</v>
      </c>
      <c r="F46" s="105">
        <v>45488</v>
      </c>
      <c r="G46" s="114"/>
      <c r="Z46" s="39">
        <v>931</v>
      </c>
      <c r="AA46" s="77" t="str">
        <f>IF(ISNUMBER(#REF!),#REF!,"")</f>
        <v/>
      </c>
      <c r="AB46" s="37"/>
      <c r="AC46" s="36"/>
      <c r="AD46" s="37"/>
      <c r="AE46" s="36"/>
      <c r="AF46" s="37"/>
      <c r="AG46" s="36"/>
      <c r="AH46" s="37"/>
      <c r="AI46" s="36"/>
    </row>
    <row r="47" spans="1:35" s="8" customFormat="1" ht="40" customHeight="1">
      <c r="A47" s="29"/>
      <c r="B47" s="25"/>
      <c r="C47" s="30"/>
      <c r="D47" s="31"/>
      <c r="E47" s="32"/>
      <c r="F47" s="51"/>
      <c r="G47" s="11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48"/>
      <c r="AA47" s="77" t="str">
        <f>IF(ISNUMBER(#REF!),#REF!,"")</f>
        <v/>
      </c>
      <c r="AB47" s="47"/>
      <c r="AC47" s="46"/>
      <c r="AD47" s="47"/>
      <c r="AE47" s="46"/>
      <c r="AF47" s="47"/>
      <c r="AG47" s="46"/>
      <c r="AH47" s="47"/>
      <c r="AI47" s="46"/>
    </row>
    <row r="48" spans="1:35" s="8" customFormat="1" ht="24" customHeight="1">
      <c r="A48" s="132" t="s">
        <v>97</v>
      </c>
      <c r="B48" s="135"/>
      <c r="C48" s="135"/>
      <c r="D48" s="135"/>
      <c r="E48" s="135"/>
      <c r="F48" s="135"/>
      <c r="G48" s="113"/>
      <c r="Z48" s="43"/>
      <c r="AA48" s="77" t="str">
        <f>IF(ISNUMBER(#REF!),#REF!,"")</f>
        <v/>
      </c>
      <c r="AB48" s="44"/>
      <c r="AC48" s="45"/>
      <c r="AD48" s="44"/>
      <c r="AE48" s="45"/>
      <c r="AF48" s="44"/>
      <c r="AG48" s="45"/>
      <c r="AH48" s="44"/>
      <c r="AI48" s="45"/>
    </row>
    <row r="49" spans="1:35" s="8" customFormat="1" ht="45" customHeight="1">
      <c r="A49" s="181" t="s">
        <v>20</v>
      </c>
      <c r="B49" s="182"/>
      <c r="C49" s="182"/>
      <c r="D49" s="182"/>
      <c r="E49" s="182"/>
      <c r="F49" s="135"/>
      <c r="G49" s="113"/>
      <c r="Z49" s="43"/>
      <c r="AA49" s="77" t="str">
        <f>IF(ISNUMBER(#REF!),#REF!,"")</f>
        <v/>
      </c>
      <c r="AB49" s="44"/>
      <c r="AC49" s="45"/>
      <c r="AD49" s="44"/>
      <c r="AE49" s="45"/>
      <c r="AF49" s="44"/>
      <c r="AG49" s="45"/>
      <c r="AH49" s="44"/>
      <c r="AI49" s="45"/>
    </row>
    <row r="50" spans="1:35" s="8" customFormat="1" ht="45" customHeight="1">
      <c r="A50" s="27" t="s">
        <v>105</v>
      </c>
      <c r="B50" s="19" t="s">
        <v>76</v>
      </c>
      <c r="C50" s="14" t="s">
        <v>66</v>
      </c>
      <c r="D50" s="49" t="s">
        <v>381</v>
      </c>
      <c r="E50" s="11" t="s">
        <v>80</v>
      </c>
      <c r="F50" s="79" t="s">
        <v>158</v>
      </c>
      <c r="G50" s="113"/>
      <c r="Z50" s="43"/>
      <c r="AA50" s="77" t="str">
        <f>IF(ISNUMBER(#REF!),#REF!,"")</f>
        <v/>
      </c>
      <c r="AB50" s="44"/>
      <c r="AC50" s="45"/>
      <c r="AD50" s="44"/>
      <c r="AE50" s="45"/>
      <c r="AF50" s="44"/>
      <c r="AG50" s="45"/>
      <c r="AH50" s="44"/>
      <c r="AI50" s="45"/>
    </row>
    <row r="51" spans="1:35" s="8" customFormat="1" ht="45" customHeight="1">
      <c r="A51" s="82" t="s">
        <v>468</v>
      </c>
      <c r="B51" s="136" t="s">
        <v>469</v>
      </c>
      <c r="C51" s="80" t="s">
        <v>141</v>
      </c>
      <c r="D51" s="76" t="s">
        <v>351</v>
      </c>
      <c r="E51" s="81">
        <v>2.79</v>
      </c>
      <c r="F51" s="109">
        <v>45488</v>
      </c>
      <c r="G51" s="113"/>
      <c r="Z51" s="39">
        <v>3185</v>
      </c>
      <c r="AA51" s="77" t="str">
        <f>IF(ISNUMBER(#REF!),#REF!,"")</f>
        <v/>
      </c>
      <c r="AB51" s="37"/>
      <c r="AC51" s="36"/>
      <c r="AD51" s="37"/>
      <c r="AE51" s="40"/>
      <c r="AF51" s="41"/>
      <c r="AG51" s="40"/>
      <c r="AH51" s="41"/>
      <c r="AI51" s="40"/>
    </row>
    <row r="52" spans="1:35" s="8" customFormat="1" ht="45" customHeight="1">
      <c r="A52" s="82" t="s">
        <v>346</v>
      </c>
      <c r="B52" s="136" t="s">
        <v>347</v>
      </c>
      <c r="C52" s="80" t="s">
        <v>141</v>
      </c>
      <c r="D52" s="76"/>
      <c r="E52" s="81">
        <v>2.79</v>
      </c>
      <c r="F52" s="109">
        <v>45488</v>
      </c>
      <c r="G52" s="113"/>
      <c r="Z52" s="39">
        <v>3152</v>
      </c>
      <c r="AA52" s="77" t="str">
        <f>IF(ISNUMBER(#REF!),#REF!,"")</f>
        <v/>
      </c>
      <c r="AB52" s="37"/>
      <c r="AC52" s="36"/>
      <c r="AD52" s="37"/>
      <c r="AE52" s="40"/>
      <c r="AF52" s="41"/>
      <c r="AG52" s="40"/>
      <c r="AH52" s="41"/>
      <c r="AI52" s="40"/>
    </row>
    <row r="53" spans="1:35" s="8" customFormat="1" ht="45" customHeight="1">
      <c r="A53" s="82" t="s">
        <v>316</v>
      </c>
      <c r="B53" s="128" t="s">
        <v>335</v>
      </c>
      <c r="C53" s="80" t="s">
        <v>141</v>
      </c>
      <c r="D53" s="76"/>
      <c r="E53" s="81">
        <v>2.79</v>
      </c>
      <c r="F53" s="109">
        <v>45488</v>
      </c>
      <c r="G53" s="113"/>
      <c r="Z53" s="39">
        <v>3053</v>
      </c>
      <c r="AA53" s="77" t="str">
        <f>IF(ISNUMBER(#REF!),#REF!,"")</f>
        <v/>
      </c>
      <c r="AB53" s="37"/>
      <c r="AC53" s="36"/>
      <c r="AD53" s="37"/>
      <c r="AE53" s="40"/>
      <c r="AF53" s="41"/>
      <c r="AG53" s="40"/>
      <c r="AH53" s="41"/>
      <c r="AI53" s="40"/>
    </row>
    <row r="54" spans="1:35" s="8" customFormat="1" ht="45" customHeight="1">
      <c r="A54" s="82" t="s">
        <v>0</v>
      </c>
      <c r="B54" s="128" t="s">
        <v>7</v>
      </c>
      <c r="C54" s="80" t="s">
        <v>8</v>
      </c>
      <c r="D54" s="76"/>
      <c r="E54" s="81">
        <v>2.79</v>
      </c>
      <c r="F54" s="109">
        <v>45488</v>
      </c>
      <c r="G54" s="113"/>
      <c r="Z54" s="39">
        <v>1735</v>
      </c>
      <c r="AA54" s="77" t="str">
        <f>IF(ISNUMBER(#REF!),#REF!,"")</f>
        <v/>
      </c>
      <c r="AB54" s="37"/>
      <c r="AC54" s="36"/>
      <c r="AD54" s="37"/>
      <c r="AE54" s="40"/>
      <c r="AF54" s="41"/>
      <c r="AG54" s="40"/>
      <c r="AH54" s="41"/>
      <c r="AI54" s="40"/>
    </row>
    <row r="55" spans="1:35" s="8" customFormat="1" ht="45" customHeight="1">
      <c r="A55" s="82" t="s">
        <v>214</v>
      </c>
      <c r="B55" s="128" t="s">
        <v>187</v>
      </c>
      <c r="C55" s="80" t="s">
        <v>47</v>
      </c>
      <c r="D55" s="76"/>
      <c r="E55" s="81">
        <v>2.79</v>
      </c>
      <c r="F55" s="109">
        <v>45458</v>
      </c>
      <c r="G55" s="113"/>
      <c r="Z55" s="39">
        <v>2473</v>
      </c>
      <c r="AA55" s="77" t="str">
        <f>IF(ISNUMBER(#REF!),#REF!,"")</f>
        <v/>
      </c>
      <c r="AB55" s="37"/>
      <c r="AC55" s="36"/>
      <c r="AD55" s="37"/>
      <c r="AE55" s="40"/>
      <c r="AF55" s="41"/>
      <c r="AG55" s="40"/>
      <c r="AH55" s="41"/>
      <c r="AI55" s="40"/>
    </row>
    <row r="56" spans="1:35" s="8" customFormat="1" ht="45" customHeight="1">
      <c r="A56" s="85" t="s">
        <v>75</v>
      </c>
      <c r="B56" s="98" t="s">
        <v>12</v>
      </c>
      <c r="C56" s="80" t="s">
        <v>79</v>
      </c>
      <c r="D56" s="76"/>
      <c r="E56" s="81">
        <v>2.79</v>
      </c>
      <c r="F56" s="109">
        <v>45488</v>
      </c>
      <c r="G56" s="115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42">
        <v>2313</v>
      </c>
      <c r="AA56" s="77" t="str">
        <f>IF(ISNUMBER(#REF!),#REF!,"")</f>
        <v/>
      </c>
      <c r="AB56" s="41"/>
      <c r="AC56" s="40"/>
      <c r="AD56" s="41"/>
      <c r="AE56" s="40"/>
      <c r="AF56" s="41"/>
      <c r="AG56" s="40"/>
      <c r="AH56" s="41"/>
      <c r="AI56" s="40"/>
    </row>
    <row r="57" spans="1:35" s="8" customFormat="1" ht="45" customHeight="1">
      <c r="A57" s="85" t="s">
        <v>77</v>
      </c>
      <c r="B57" s="98" t="s">
        <v>100</v>
      </c>
      <c r="C57" s="80" t="s">
        <v>79</v>
      </c>
      <c r="D57" s="76"/>
      <c r="E57" s="81">
        <v>2.79</v>
      </c>
      <c r="F57" s="109">
        <v>45488</v>
      </c>
      <c r="G57" s="11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42">
        <v>2314</v>
      </c>
      <c r="AA57" s="77" t="str">
        <f>IF(ISNUMBER(#REF!),#REF!,"")</f>
        <v/>
      </c>
      <c r="AB57" s="41"/>
      <c r="AC57" s="40"/>
      <c r="AD57" s="41"/>
      <c r="AE57" s="40"/>
      <c r="AF57" s="41"/>
      <c r="AG57" s="40"/>
      <c r="AH57" s="41"/>
      <c r="AI57" s="40"/>
    </row>
    <row r="58" spans="1:35" s="8" customFormat="1" ht="45" customHeight="1">
      <c r="A58" s="85" t="s">
        <v>292</v>
      </c>
      <c r="B58" s="136" t="s">
        <v>293</v>
      </c>
      <c r="C58" s="80" t="s">
        <v>249</v>
      </c>
      <c r="D58" s="76"/>
      <c r="E58" s="81">
        <v>2.79</v>
      </c>
      <c r="F58" s="109">
        <v>45536</v>
      </c>
      <c r="G58" s="113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42">
        <v>1110</v>
      </c>
      <c r="AA58" s="77" t="str">
        <f>IF(ISNUMBER(#REF!),#REF!,"")</f>
        <v/>
      </c>
      <c r="AB58" s="41"/>
      <c r="AC58" s="40"/>
      <c r="AD58" s="41"/>
      <c r="AE58" s="40"/>
      <c r="AF58" s="41"/>
      <c r="AG58" s="40"/>
      <c r="AH58" s="41"/>
      <c r="AI58" s="40"/>
    </row>
    <row r="59" spans="1:35" s="8" customFormat="1" ht="45" customHeight="1">
      <c r="A59" s="85" t="s">
        <v>229</v>
      </c>
      <c r="B59" s="98" t="s">
        <v>230</v>
      </c>
      <c r="C59" s="80" t="s">
        <v>166</v>
      </c>
      <c r="D59" s="76"/>
      <c r="E59" s="81">
        <v>2.79</v>
      </c>
      <c r="F59" s="109">
        <v>45474</v>
      </c>
      <c r="G59" s="11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42">
        <v>2648</v>
      </c>
      <c r="AA59" s="77" t="str">
        <f>IF(ISNUMBER(#REF!),#REF!,"")</f>
        <v/>
      </c>
      <c r="AB59" s="41"/>
      <c r="AC59" s="40"/>
      <c r="AD59" s="41"/>
      <c r="AE59" s="40"/>
      <c r="AF59" s="41"/>
      <c r="AG59" s="40"/>
      <c r="AH59" s="41"/>
      <c r="AI59" s="40"/>
    </row>
    <row r="60" spans="1:35" s="8" customFormat="1" ht="45" customHeight="1">
      <c r="A60" s="82" t="s">
        <v>58</v>
      </c>
      <c r="B60" s="136" t="s">
        <v>365</v>
      </c>
      <c r="C60" s="80" t="s">
        <v>53</v>
      </c>
      <c r="D60" s="76"/>
      <c r="E60" s="81">
        <v>2.29</v>
      </c>
      <c r="F60" s="109">
        <v>45519</v>
      </c>
      <c r="G60" s="113"/>
      <c r="Z60" s="39">
        <v>1122</v>
      </c>
      <c r="AA60" s="77" t="str">
        <f>IF(ISNUMBER(#REF!),#REF!,"")</f>
        <v/>
      </c>
      <c r="AB60" s="37"/>
      <c r="AC60" s="36"/>
      <c r="AD60" s="37"/>
      <c r="AE60" s="36"/>
      <c r="AF60" s="37"/>
      <c r="AG60" s="36"/>
      <c r="AH60" s="37"/>
      <c r="AI60" s="36"/>
    </row>
    <row r="61" spans="1:35" s="8" customFormat="1" ht="45" customHeight="1">
      <c r="A61" s="82" t="s">
        <v>58</v>
      </c>
      <c r="B61" s="136" t="s">
        <v>23</v>
      </c>
      <c r="C61" s="80" t="s">
        <v>53</v>
      </c>
      <c r="D61" s="76"/>
      <c r="E61" s="81">
        <v>2.29</v>
      </c>
      <c r="F61" s="109">
        <v>45519</v>
      </c>
      <c r="G61" s="113"/>
      <c r="Z61" s="39">
        <v>1124</v>
      </c>
      <c r="AA61" s="77" t="str">
        <f>IF(ISNUMBER(#REF!),#REF!,"")</f>
        <v/>
      </c>
      <c r="AB61" s="37"/>
      <c r="AC61" s="36"/>
      <c r="AD61" s="37"/>
      <c r="AE61" s="40"/>
      <c r="AF61" s="41"/>
      <c r="AG61" s="40"/>
      <c r="AH61" s="41"/>
      <c r="AI61" s="40"/>
    </row>
    <row r="62" spans="1:35" s="8" customFormat="1" ht="45" customHeight="1">
      <c r="A62" s="82" t="s">
        <v>58</v>
      </c>
      <c r="B62" s="136" t="s">
        <v>22</v>
      </c>
      <c r="C62" s="80" t="s">
        <v>53</v>
      </c>
      <c r="D62" s="76"/>
      <c r="E62" s="81">
        <v>2.29</v>
      </c>
      <c r="F62" s="109">
        <v>45519</v>
      </c>
      <c r="G62" s="113"/>
      <c r="Z62" s="39">
        <v>1125</v>
      </c>
      <c r="AA62" s="77" t="str">
        <f>IF(ISNUMBER(#REF!),#REF!,"")</f>
        <v/>
      </c>
      <c r="AB62" s="37"/>
      <c r="AC62" s="36"/>
      <c r="AD62" s="37"/>
      <c r="AE62" s="40"/>
      <c r="AF62" s="41"/>
      <c r="AG62" s="40"/>
      <c r="AH62" s="41"/>
      <c r="AI62" s="40"/>
    </row>
    <row r="63" spans="1:35" s="8" customFormat="1" ht="45" customHeight="1">
      <c r="A63" s="82" t="s">
        <v>58</v>
      </c>
      <c r="B63" s="136" t="s">
        <v>21</v>
      </c>
      <c r="C63" s="80" t="s">
        <v>53</v>
      </c>
      <c r="D63" s="76"/>
      <c r="E63" s="81">
        <v>2.29</v>
      </c>
      <c r="F63" s="109">
        <v>45519</v>
      </c>
      <c r="G63" s="113"/>
      <c r="Z63" s="39">
        <v>1126</v>
      </c>
      <c r="AA63" s="77" t="str">
        <f>IF(ISNUMBER(#REF!),#REF!,"")</f>
        <v/>
      </c>
      <c r="AB63" s="37"/>
      <c r="AC63" s="36"/>
      <c r="AD63" s="37"/>
      <c r="AE63" s="40"/>
      <c r="AF63" s="41"/>
      <c r="AG63" s="40"/>
      <c r="AH63" s="41"/>
      <c r="AI63" s="40"/>
    </row>
    <row r="64" spans="1:35" s="8" customFormat="1" ht="45" customHeight="1">
      <c r="A64" s="82" t="s">
        <v>58</v>
      </c>
      <c r="B64" s="136" t="s">
        <v>110</v>
      </c>
      <c r="C64" s="80" t="s">
        <v>53</v>
      </c>
      <c r="D64" s="76"/>
      <c r="E64" s="81">
        <v>2.29</v>
      </c>
      <c r="F64" s="109">
        <v>45536</v>
      </c>
      <c r="G64" s="115"/>
      <c r="Z64" s="39">
        <v>1822</v>
      </c>
      <c r="AA64" s="77" t="str">
        <f>IF(ISNUMBER(#REF!),#REF!,"")</f>
        <v/>
      </c>
      <c r="AB64" s="37"/>
      <c r="AC64" s="36"/>
      <c r="AD64" s="37"/>
      <c r="AE64" s="36"/>
      <c r="AF64" s="37"/>
      <c r="AG64" s="36"/>
      <c r="AH64" s="37"/>
      <c r="AI64" s="36"/>
    </row>
    <row r="65" spans="1:35" s="8" customFormat="1" ht="45" customHeight="1">
      <c r="A65" s="82" t="s">
        <v>58</v>
      </c>
      <c r="B65" s="136" t="s">
        <v>185</v>
      </c>
      <c r="C65" s="80" t="s">
        <v>53</v>
      </c>
      <c r="D65" s="76"/>
      <c r="E65" s="81">
        <v>2.29</v>
      </c>
      <c r="F65" s="109">
        <v>45536</v>
      </c>
      <c r="G65" s="115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42">
        <v>1127</v>
      </c>
      <c r="AA65" s="77" t="str">
        <f>IF(ISNUMBER(#REF!),#REF!,"")</f>
        <v/>
      </c>
      <c r="AB65" s="41"/>
      <c r="AC65" s="40"/>
      <c r="AD65" s="41"/>
      <c r="AE65" s="40"/>
      <c r="AF65" s="41"/>
      <c r="AG65" s="40"/>
      <c r="AH65" s="41"/>
      <c r="AI65" s="40"/>
    </row>
    <row r="66" spans="1:35" s="8" customFormat="1" ht="45" customHeight="1">
      <c r="A66" s="82" t="s">
        <v>58</v>
      </c>
      <c r="B66" s="136" t="s">
        <v>24</v>
      </c>
      <c r="C66" s="80" t="s">
        <v>53</v>
      </c>
      <c r="D66" s="76"/>
      <c r="E66" s="81">
        <v>2.29</v>
      </c>
      <c r="F66" s="109">
        <v>45519</v>
      </c>
      <c r="G66" s="113"/>
      <c r="Z66" s="39">
        <v>1304</v>
      </c>
      <c r="AA66" s="77" t="str">
        <f>IF(ISNUMBER(#REF!),#REF!,"")</f>
        <v/>
      </c>
      <c r="AB66" s="37"/>
      <c r="AC66" s="36"/>
      <c r="AD66" s="37"/>
      <c r="AE66" s="36"/>
      <c r="AF66" s="37"/>
      <c r="AG66" s="36"/>
      <c r="AH66" s="37"/>
      <c r="AI66" s="36"/>
    </row>
    <row r="67" spans="1:35" s="8" customFormat="1" ht="45" customHeight="1">
      <c r="A67" s="85" t="s">
        <v>417</v>
      </c>
      <c r="B67" s="94" t="s">
        <v>418</v>
      </c>
      <c r="C67" s="87" t="s">
        <v>55</v>
      </c>
      <c r="D67" s="89" t="s">
        <v>351</v>
      </c>
      <c r="E67" s="81">
        <v>2.79</v>
      </c>
      <c r="F67" s="109">
        <v>45458</v>
      </c>
      <c r="G67" s="115"/>
      <c r="Z67" s="39">
        <v>3273</v>
      </c>
      <c r="AA67" s="77" t="str">
        <f>IF(ISNUMBER(#REF!),#REF!,"")</f>
        <v/>
      </c>
      <c r="AB67" s="37"/>
      <c r="AC67" s="36"/>
      <c r="AD67" s="37"/>
      <c r="AE67" s="36"/>
      <c r="AF67" s="37"/>
      <c r="AG67" s="36"/>
      <c r="AH67" s="37"/>
      <c r="AI67" s="36"/>
    </row>
    <row r="68" spans="1:35" s="8" customFormat="1" ht="45" customHeight="1">
      <c r="A68" s="85" t="s">
        <v>303</v>
      </c>
      <c r="B68" s="94" t="s">
        <v>333</v>
      </c>
      <c r="C68" s="87" t="s">
        <v>55</v>
      </c>
      <c r="D68" s="89"/>
      <c r="E68" s="81">
        <v>2.79</v>
      </c>
      <c r="F68" s="109">
        <v>45458</v>
      </c>
      <c r="G68" s="115"/>
      <c r="Z68" s="39">
        <v>3092</v>
      </c>
      <c r="AA68" s="77" t="str">
        <f>IF(ISNUMBER(#REF!),#REF!,"")</f>
        <v/>
      </c>
      <c r="AB68" s="37"/>
      <c r="AC68" s="36"/>
      <c r="AD68" s="37"/>
      <c r="AE68" s="36"/>
      <c r="AF68" s="37"/>
      <c r="AG68" s="36"/>
      <c r="AH68" s="37"/>
      <c r="AI68" s="36"/>
    </row>
    <row r="69" spans="1:35" s="8" customFormat="1" ht="45" customHeight="1">
      <c r="A69" s="85" t="s">
        <v>419</v>
      </c>
      <c r="B69" s="94" t="s">
        <v>420</v>
      </c>
      <c r="C69" s="87" t="s">
        <v>55</v>
      </c>
      <c r="D69" s="89" t="s">
        <v>351</v>
      </c>
      <c r="E69" s="81">
        <v>2.79</v>
      </c>
      <c r="F69" s="109">
        <v>45458</v>
      </c>
      <c r="G69" s="115"/>
      <c r="Z69" s="39">
        <v>3274</v>
      </c>
      <c r="AA69" s="77" t="str">
        <f>IF(ISNUMBER(#REF!),#REF!,"")</f>
        <v/>
      </c>
      <c r="AB69" s="37"/>
      <c r="AC69" s="36"/>
      <c r="AD69" s="37"/>
      <c r="AE69" s="36"/>
      <c r="AF69" s="37"/>
      <c r="AG69" s="36"/>
      <c r="AH69" s="37"/>
      <c r="AI69" s="36"/>
    </row>
    <row r="70" spans="1:35" s="8" customFormat="1" ht="45" customHeight="1">
      <c r="A70" s="85" t="s">
        <v>340</v>
      </c>
      <c r="B70" s="94" t="s">
        <v>341</v>
      </c>
      <c r="C70" s="80" t="s">
        <v>8</v>
      </c>
      <c r="D70" s="89"/>
      <c r="E70" s="81">
        <v>2.79</v>
      </c>
      <c r="F70" s="109">
        <v>45458</v>
      </c>
      <c r="G70" s="115"/>
      <c r="Z70" s="39">
        <v>3031</v>
      </c>
      <c r="AA70" s="77" t="str">
        <f>IF(ISNUMBER(#REF!),#REF!,"")</f>
        <v/>
      </c>
      <c r="AB70" s="37"/>
      <c r="AC70" s="36"/>
      <c r="AD70" s="37"/>
      <c r="AE70" s="36"/>
      <c r="AF70" s="37"/>
      <c r="AG70" s="36"/>
      <c r="AH70" s="37"/>
      <c r="AI70" s="36"/>
    </row>
    <row r="71" spans="1:35" s="8" customFormat="1" ht="45" customHeight="1">
      <c r="A71" s="85" t="s">
        <v>37</v>
      </c>
      <c r="B71" s="94" t="s">
        <v>64</v>
      </c>
      <c r="C71" s="87" t="s">
        <v>55</v>
      </c>
      <c r="D71" s="89"/>
      <c r="E71" s="81">
        <v>2.29</v>
      </c>
      <c r="F71" s="109">
        <v>45519</v>
      </c>
      <c r="G71" s="115"/>
      <c r="Z71" s="39">
        <v>1816</v>
      </c>
      <c r="AA71" s="77" t="str">
        <f>IF(ISNUMBER(#REF!),#REF!,"")</f>
        <v/>
      </c>
      <c r="AB71" s="37"/>
      <c r="AC71" s="36"/>
      <c r="AD71" s="37"/>
      <c r="AE71" s="36"/>
      <c r="AF71" s="37"/>
      <c r="AG71" s="36"/>
      <c r="AH71" s="37"/>
      <c r="AI71" s="36"/>
    </row>
    <row r="72" spans="1:35" s="8" customFormat="1" ht="45" customHeight="1">
      <c r="A72" s="85" t="s">
        <v>38</v>
      </c>
      <c r="B72" s="137" t="s">
        <v>65</v>
      </c>
      <c r="C72" s="87" t="s">
        <v>55</v>
      </c>
      <c r="D72" s="89"/>
      <c r="E72" s="81">
        <v>2.29</v>
      </c>
      <c r="F72" s="109">
        <v>45519</v>
      </c>
      <c r="G72" s="115"/>
      <c r="Z72" s="39">
        <v>1817</v>
      </c>
      <c r="AA72" s="77" t="str">
        <f>IF(ISNUMBER(#REF!),#REF!,"")</f>
        <v/>
      </c>
      <c r="AB72" s="37"/>
      <c r="AC72" s="36"/>
      <c r="AD72" s="37"/>
      <c r="AE72" s="36"/>
      <c r="AF72" s="37"/>
      <c r="AG72" s="36"/>
      <c r="AH72" s="37"/>
      <c r="AI72" s="36"/>
    </row>
    <row r="73" spans="1:35" s="8" customFormat="1" ht="45" customHeight="1">
      <c r="A73" s="82" t="s">
        <v>238</v>
      </c>
      <c r="B73" s="86" t="s">
        <v>67</v>
      </c>
      <c r="C73" s="80" t="s">
        <v>55</v>
      </c>
      <c r="D73" s="76"/>
      <c r="E73" s="81">
        <v>2.79</v>
      </c>
      <c r="F73" s="109">
        <v>45458</v>
      </c>
      <c r="G73" s="113"/>
      <c r="Z73" s="39">
        <v>1355</v>
      </c>
      <c r="AA73" s="77" t="str">
        <f>IF(ISNUMBER(#REF!),#REF!,"")</f>
        <v/>
      </c>
      <c r="AB73" s="37"/>
      <c r="AC73" s="36"/>
      <c r="AD73" s="37"/>
      <c r="AE73" s="36"/>
      <c r="AF73" s="37"/>
      <c r="AG73" s="36"/>
      <c r="AH73" s="37"/>
      <c r="AI73" s="36"/>
    </row>
    <row r="74" spans="1:35" s="8" customFormat="1" ht="45" customHeight="1">
      <c r="A74" s="82" t="s">
        <v>188</v>
      </c>
      <c r="B74" s="86" t="s">
        <v>189</v>
      </c>
      <c r="C74" s="80" t="s">
        <v>55</v>
      </c>
      <c r="D74" s="76"/>
      <c r="E74" s="81">
        <v>2.79</v>
      </c>
      <c r="F74" s="109">
        <v>45458</v>
      </c>
      <c r="G74" s="113"/>
      <c r="Z74" s="39">
        <v>2612</v>
      </c>
      <c r="AA74" s="77" t="str">
        <f>IF(ISNUMBER(#REF!),#REF!,"")</f>
        <v/>
      </c>
      <c r="AB74" s="37"/>
      <c r="AC74" s="36"/>
      <c r="AD74" s="37"/>
      <c r="AE74" s="36"/>
      <c r="AF74" s="37"/>
      <c r="AG74" s="36"/>
      <c r="AH74" s="37"/>
      <c r="AI74" s="36"/>
    </row>
    <row r="75" spans="1:35" s="8" customFormat="1" ht="45" customHeight="1">
      <c r="A75" s="82" t="s">
        <v>239</v>
      </c>
      <c r="B75" s="86" t="s">
        <v>25</v>
      </c>
      <c r="C75" s="80" t="s">
        <v>55</v>
      </c>
      <c r="D75" s="76"/>
      <c r="E75" s="81">
        <v>2.79</v>
      </c>
      <c r="F75" s="109">
        <v>45458</v>
      </c>
      <c r="G75" s="113"/>
      <c r="Z75" s="39">
        <v>1579</v>
      </c>
      <c r="AA75" s="77" t="str">
        <f>IF(ISNUMBER(#REF!),#REF!,"")</f>
        <v/>
      </c>
      <c r="AB75" s="37"/>
      <c r="AC75" s="36"/>
      <c r="AD75" s="37"/>
      <c r="AE75" s="40"/>
      <c r="AF75" s="41"/>
      <c r="AG75" s="40"/>
      <c r="AH75" s="41"/>
      <c r="AI75" s="40"/>
    </row>
    <row r="76" spans="1:35" s="8" customFormat="1" ht="45" customHeight="1">
      <c r="A76" s="82" t="s">
        <v>240</v>
      </c>
      <c r="B76" s="86" t="s">
        <v>85</v>
      </c>
      <c r="C76" s="80" t="s">
        <v>55</v>
      </c>
      <c r="D76" s="76"/>
      <c r="E76" s="81">
        <v>2.79</v>
      </c>
      <c r="F76" s="109">
        <v>45458</v>
      </c>
      <c r="G76" s="113"/>
      <c r="Z76" s="39">
        <v>1356</v>
      </c>
      <c r="AA76" s="77" t="str">
        <f>IF(ISNUMBER(#REF!),#REF!,"")</f>
        <v/>
      </c>
      <c r="AB76" s="37"/>
      <c r="AC76" s="36"/>
      <c r="AD76" s="37"/>
      <c r="AE76" s="36"/>
      <c r="AF76" s="37"/>
      <c r="AG76" s="36"/>
      <c r="AH76" s="37"/>
      <c r="AI76" s="36"/>
    </row>
    <row r="77" spans="1:35" s="8" customFormat="1" ht="45" customHeight="1">
      <c r="A77" s="82" t="s">
        <v>241</v>
      </c>
      <c r="B77" s="86" t="s">
        <v>267</v>
      </c>
      <c r="C77" s="80" t="s">
        <v>55</v>
      </c>
      <c r="D77" s="76"/>
      <c r="E77" s="81">
        <v>2.79</v>
      </c>
      <c r="F77" s="109">
        <v>45458</v>
      </c>
      <c r="G77" s="113"/>
      <c r="Z77" s="39">
        <v>2813</v>
      </c>
      <c r="AA77" s="77" t="str">
        <f>IF(ISNUMBER(#REF!),#REF!,"")</f>
        <v/>
      </c>
      <c r="AB77" s="37"/>
      <c r="AC77" s="36"/>
      <c r="AD77" s="37"/>
      <c r="AE77" s="36"/>
      <c r="AF77" s="37"/>
      <c r="AG77" s="36"/>
      <c r="AH77" s="37"/>
      <c r="AI77" s="36"/>
    </row>
    <row r="78" spans="1:35" s="8" customFormat="1" ht="45" customHeight="1">
      <c r="A78" s="82" t="s">
        <v>242</v>
      </c>
      <c r="B78" s="86" t="s">
        <v>26</v>
      </c>
      <c r="C78" s="80" t="s">
        <v>55</v>
      </c>
      <c r="D78" s="76"/>
      <c r="E78" s="81">
        <v>2.79</v>
      </c>
      <c r="F78" s="109">
        <v>45458</v>
      </c>
      <c r="G78" s="113"/>
      <c r="Z78" s="39">
        <v>1580</v>
      </c>
      <c r="AA78" s="77" t="str">
        <f>IF(ISNUMBER(#REF!),#REF!,"")</f>
        <v/>
      </c>
      <c r="AB78" s="37"/>
      <c r="AC78" s="36"/>
      <c r="AD78" s="37"/>
      <c r="AE78" s="36"/>
      <c r="AF78" s="37"/>
      <c r="AG78" s="36"/>
      <c r="AH78" s="37"/>
      <c r="AI78" s="36"/>
    </row>
    <row r="79" spans="1:35" s="8" customFormat="1" ht="45" customHeight="1">
      <c r="A79" s="82" t="s">
        <v>422</v>
      </c>
      <c r="B79" s="86" t="s">
        <v>421</v>
      </c>
      <c r="C79" s="80" t="s">
        <v>55</v>
      </c>
      <c r="D79" s="76" t="s">
        <v>351</v>
      </c>
      <c r="E79" s="81">
        <v>2.79</v>
      </c>
      <c r="F79" s="109">
        <v>45458</v>
      </c>
      <c r="G79" s="113"/>
      <c r="Z79" s="39">
        <v>3277</v>
      </c>
      <c r="AA79" s="77" t="str">
        <f>IF(ISNUMBER(#REF!),#REF!,"")</f>
        <v/>
      </c>
      <c r="AB79" s="37"/>
      <c r="AC79" s="36"/>
      <c r="AD79" s="37"/>
      <c r="AE79" s="36"/>
      <c r="AF79" s="37"/>
      <c r="AG79" s="36"/>
      <c r="AH79" s="37"/>
      <c r="AI79" s="36"/>
    </row>
    <row r="80" spans="1:35" s="8" customFormat="1" ht="45" customHeight="1">
      <c r="A80" s="82" t="s">
        <v>243</v>
      </c>
      <c r="B80" s="86" t="s">
        <v>86</v>
      </c>
      <c r="C80" s="80" t="s">
        <v>55</v>
      </c>
      <c r="D80" s="76"/>
      <c r="E80" s="81">
        <v>2.79</v>
      </c>
      <c r="F80" s="109">
        <v>45458</v>
      </c>
      <c r="G80" s="113"/>
      <c r="Z80" s="39">
        <v>1139</v>
      </c>
      <c r="AA80" s="77" t="str">
        <f>IF(ISNUMBER(#REF!),#REF!,"")</f>
        <v/>
      </c>
      <c r="AB80" s="37"/>
      <c r="AC80" s="36"/>
      <c r="AD80" s="37"/>
      <c r="AE80" s="36"/>
      <c r="AF80" s="37"/>
      <c r="AG80" s="36"/>
      <c r="AH80" s="37"/>
      <c r="AI80" s="36"/>
    </row>
    <row r="81" spans="1:35" s="8" customFormat="1" ht="45" customHeight="1">
      <c r="A81" s="82" t="s">
        <v>423</v>
      </c>
      <c r="B81" s="86" t="s">
        <v>424</v>
      </c>
      <c r="C81" s="80" t="s">
        <v>55</v>
      </c>
      <c r="D81" s="76" t="s">
        <v>351</v>
      </c>
      <c r="E81" s="81">
        <v>2.79</v>
      </c>
      <c r="F81" s="109">
        <v>45488</v>
      </c>
      <c r="G81" s="113"/>
      <c r="Z81" s="39">
        <v>3278</v>
      </c>
      <c r="AA81" s="77" t="str">
        <f>IF(ISNUMBER(#REF!),#REF!,"")</f>
        <v/>
      </c>
      <c r="AB81" s="37"/>
      <c r="AC81" s="36"/>
      <c r="AD81" s="37"/>
      <c r="AE81" s="36"/>
      <c r="AF81" s="37"/>
      <c r="AG81" s="36"/>
      <c r="AH81" s="37"/>
      <c r="AI81" s="36"/>
    </row>
    <row r="82" spans="1:35" s="8" customFormat="1" ht="45" customHeight="1">
      <c r="A82" s="82" t="s">
        <v>244</v>
      </c>
      <c r="B82" s="86" t="s">
        <v>258</v>
      </c>
      <c r="C82" s="80" t="s">
        <v>55</v>
      </c>
      <c r="D82" s="76"/>
      <c r="E82" s="81">
        <v>2.79</v>
      </c>
      <c r="F82" s="109">
        <v>45505</v>
      </c>
      <c r="G82" s="113"/>
      <c r="Z82" s="39">
        <v>2819</v>
      </c>
      <c r="AA82" s="77" t="str">
        <f>IF(ISNUMBER(#REF!),#REF!,"")</f>
        <v/>
      </c>
      <c r="AB82" s="37"/>
      <c r="AC82" s="36"/>
      <c r="AD82" s="37"/>
      <c r="AE82" s="36"/>
      <c r="AF82" s="37"/>
      <c r="AG82" s="36"/>
      <c r="AH82" s="37"/>
      <c r="AI82" s="36"/>
    </row>
    <row r="83" spans="1:35" s="8" customFormat="1" ht="45" customHeight="1">
      <c r="A83" s="82" t="s">
        <v>159</v>
      </c>
      <c r="B83" s="86" t="s">
        <v>160</v>
      </c>
      <c r="C83" s="80" t="s">
        <v>55</v>
      </c>
      <c r="D83" s="76"/>
      <c r="E83" s="81">
        <v>2.79</v>
      </c>
      <c r="F83" s="109">
        <v>45488</v>
      </c>
      <c r="G83" s="113"/>
      <c r="Z83" s="39">
        <v>2312</v>
      </c>
      <c r="AA83" s="77" t="str">
        <f>IF(ISNUMBER(#REF!),#REF!,"")</f>
        <v/>
      </c>
      <c r="AB83" s="37"/>
      <c r="AC83" s="36"/>
      <c r="AD83" s="37"/>
      <c r="AE83" s="36"/>
      <c r="AF83" s="37"/>
      <c r="AG83" s="36"/>
      <c r="AH83" s="37"/>
      <c r="AI83" s="36"/>
    </row>
    <row r="84" spans="1:35" s="8" customFormat="1" ht="45" customHeight="1">
      <c r="A84" s="82" t="s">
        <v>113</v>
      </c>
      <c r="B84" s="86" t="s">
        <v>121</v>
      </c>
      <c r="C84" s="80" t="s">
        <v>55</v>
      </c>
      <c r="D84" s="76"/>
      <c r="E84" s="81">
        <v>2.79</v>
      </c>
      <c r="F84" s="109">
        <v>45488</v>
      </c>
      <c r="G84" s="113"/>
      <c r="Z84" s="39">
        <v>1820</v>
      </c>
      <c r="AA84" s="77" t="str">
        <f>IF(ISNUMBER(#REF!),#REF!,"")</f>
        <v/>
      </c>
      <c r="AB84" s="37"/>
      <c r="AC84" s="36"/>
      <c r="AD84" s="37"/>
      <c r="AE84" s="36"/>
      <c r="AF84" s="37"/>
      <c r="AG84" s="36"/>
      <c r="AH84" s="37"/>
      <c r="AI84" s="36"/>
    </row>
    <row r="85" spans="1:35" s="8" customFormat="1" ht="45" customHeight="1">
      <c r="A85" s="82" t="s">
        <v>114</v>
      </c>
      <c r="B85" s="86" t="s">
        <v>122</v>
      </c>
      <c r="C85" s="80" t="s">
        <v>55</v>
      </c>
      <c r="D85" s="76"/>
      <c r="E85" s="81">
        <v>2.79</v>
      </c>
      <c r="F85" s="109">
        <v>45488</v>
      </c>
      <c r="G85" s="113"/>
      <c r="Z85" s="39">
        <v>1821</v>
      </c>
      <c r="AA85" s="77" t="str">
        <f>IF(ISNUMBER(#REF!),#REF!,"")</f>
        <v/>
      </c>
      <c r="AB85" s="37"/>
      <c r="AC85" s="36"/>
      <c r="AD85" s="37"/>
      <c r="AE85" s="36"/>
      <c r="AF85" s="37"/>
      <c r="AG85" s="36"/>
      <c r="AH85" s="37"/>
      <c r="AI85" s="36"/>
    </row>
    <row r="86" spans="1:35" s="8" customFormat="1" ht="45" customHeight="1">
      <c r="A86" s="82" t="s">
        <v>87</v>
      </c>
      <c r="B86" s="86" t="s">
        <v>27</v>
      </c>
      <c r="C86" s="80" t="s">
        <v>55</v>
      </c>
      <c r="D86" s="76"/>
      <c r="E86" s="81">
        <v>2.79</v>
      </c>
      <c r="F86" s="109">
        <v>45458</v>
      </c>
      <c r="G86" s="113"/>
      <c r="Z86" s="39">
        <v>1145</v>
      </c>
      <c r="AA86" s="77" t="str">
        <f>IF(ISNUMBER(#REF!),#REF!,"")</f>
        <v/>
      </c>
      <c r="AB86" s="37"/>
      <c r="AC86" s="36"/>
      <c r="AD86" s="37"/>
      <c r="AE86" s="36"/>
      <c r="AF86" s="37"/>
      <c r="AG86" s="36"/>
      <c r="AH86" s="37"/>
      <c r="AI86" s="36"/>
    </row>
    <row r="87" spans="1:35" s="8" customFormat="1" ht="45" customHeight="1">
      <c r="A87" s="82" t="s">
        <v>190</v>
      </c>
      <c r="B87" s="86" t="s">
        <v>192</v>
      </c>
      <c r="C87" s="80" t="s">
        <v>55</v>
      </c>
      <c r="D87" s="76"/>
      <c r="E87" s="81">
        <v>2.79</v>
      </c>
      <c r="F87" s="109">
        <v>45488</v>
      </c>
      <c r="G87" s="113"/>
      <c r="Z87" s="39">
        <v>2489</v>
      </c>
      <c r="AA87" s="77" t="str">
        <f>IF(ISNUMBER(#REF!),#REF!,"")</f>
        <v/>
      </c>
      <c r="AB87" s="37"/>
      <c r="AC87" s="36"/>
      <c r="AD87" s="37"/>
      <c r="AE87" s="36"/>
      <c r="AF87" s="37"/>
      <c r="AG87" s="36"/>
      <c r="AH87" s="37"/>
      <c r="AI87" s="36"/>
    </row>
    <row r="88" spans="1:35" s="8" customFormat="1" ht="45" customHeight="1">
      <c r="A88" s="82" t="s">
        <v>191</v>
      </c>
      <c r="B88" s="86" t="s">
        <v>193</v>
      </c>
      <c r="C88" s="80" t="s">
        <v>55</v>
      </c>
      <c r="D88" s="76"/>
      <c r="E88" s="81">
        <v>2.79</v>
      </c>
      <c r="F88" s="109">
        <v>45488</v>
      </c>
      <c r="G88" s="113"/>
      <c r="Z88" s="39">
        <v>2490</v>
      </c>
      <c r="AA88" s="77" t="str">
        <f>IF(ISNUMBER(#REF!),#REF!,"")</f>
        <v/>
      </c>
      <c r="AB88" s="37"/>
      <c r="AC88" s="36"/>
      <c r="AD88" s="37"/>
      <c r="AE88" s="36"/>
      <c r="AF88" s="37"/>
      <c r="AG88" s="36"/>
      <c r="AH88" s="37"/>
      <c r="AI88" s="36"/>
    </row>
    <row r="89" spans="1:35" s="8" customFormat="1" ht="45" customHeight="1">
      <c r="A89" s="82" t="s">
        <v>103</v>
      </c>
      <c r="B89" s="90" t="s">
        <v>90</v>
      </c>
      <c r="C89" s="80" t="s">
        <v>52</v>
      </c>
      <c r="D89" s="76"/>
      <c r="E89" s="81">
        <v>2.79</v>
      </c>
      <c r="F89" s="109">
        <v>45505</v>
      </c>
      <c r="G89" s="113"/>
      <c r="Z89" s="39">
        <v>1514</v>
      </c>
      <c r="AA89" s="77" t="str">
        <f>IF(ISNUMBER(#REF!),#REF!,"")</f>
        <v/>
      </c>
      <c r="AB89" s="37"/>
      <c r="AC89" s="36"/>
      <c r="AD89" s="37"/>
      <c r="AE89" s="36"/>
      <c r="AF89" s="37"/>
      <c r="AG89" s="36"/>
      <c r="AH89" s="37"/>
      <c r="AI89" s="36"/>
    </row>
    <row r="90" spans="1:35" s="8" customFormat="1" ht="45" customHeight="1">
      <c r="A90" s="138" t="s">
        <v>486</v>
      </c>
      <c r="B90" s="139"/>
      <c r="C90" s="139"/>
      <c r="D90" s="139"/>
      <c r="E90" s="139"/>
      <c r="F90" s="139"/>
      <c r="G90" s="113"/>
      <c r="Z90" s="39"/>
      <c r="AA90" s="77"/>
      <c r="AB90" s="37"/>
      <c r="AC90" s="36"/>
      <c r="AD90" s="37"/>
      <c r="AE90" s="36"/>
      <c r="AF90" s="37"/>
      <c r="AG90" s="36"/>
      <c r="AH90" s="37"/>
      <c r="AI90" s="36"/>
    </row>
    <row r="91" spans="1:35" s="8" customFormat="1" ht="45" customHeight="1">
      <c r="A91" s="140" t="s">
        <v>382</v>
      </c>
      <c r="B91" s="141" t="s">
        <v>383</v>
      </c>
      <c r="C91" s="142" t="s">
        <v>55</v>
      </c>
      <c r="D91" s="143"/>
      <c r="E91" s="144">
        <v>2.29</v>
      </c>
      <c r="F91" s="145">
        <v>45519</v>
      </c>
      <c r="G91" s="113"/>
      <c r="Z91" s="39">
        <v>3329</v>
      </c>
      <c r="AA91" s="77" t="str">
        <f>IF(ISNUMBER(#REF!),#REF!,"")</f>
        <v/>
      </c>
      <c r="AB91" s="37"/>
      <c r="AC91" s="36"/>
      <c r="AD91" s="37"/>
      <c r="AE91" s="36"/>
      <c r="AF91" s="37"/>
      <c r="AG91" s="36"/>
      <c r="AH91" s="37"/>
      <c r="AI91" s="36"/>
    </row>
    <row r="92" spans="1:35" s="8" customFormat="1" ht="45" customHeight="1">
      <c r="A92" s="140" t="s">
        <v>384</v>
      </c>
      <c r="B92" s="141" t="s">
        <v>385</v>
      </c>
      <c r="C92" s="142" t="s">
        <v>55</v>
      </c>
      <c r="D92" s="143"/>
      <c r="E92" s="144">
        <v>2.29</v>
      </c>
      <c r="F92" s="145">
        <v>45519</v>
      </c>
      <c r="G92" s="113"/>
      <c r="Z92" s="39">
        <v>3331</v>
      </c>
      <c r="AA92" s="77" t="str">
        <f>IF(ISNUMBER(#REF!),#REF!,"")</f>
        <v/>
      </c>
      <c r="AB92" s="37"/>
      <c r="AC92" s="36"/>
      <c r="AD92" s="37"/>
      <c r="AE92" s="36"/>
      <c r="AF92" s="37"/>
      <c r="AG92" s="36"/>
      <c r="AH92" s="37"/>
      <c r="AI92" s="36"/>
    </row>
    <row r="93" spans="1:35" s="8" customFormat="1" ht="45" customHeight="1">
      <c r="A93" s="140" t="s">
        <v>386</v>
      </c>
      <c r="B93" s="141" t="s">
        <v>387</v>
      </c>
      <c r="C93" s="142" t="s">
        <v>55</v>
      </c>
      <c r="D93" s="143"/>
      <c r="E93" s="144">
        <v>2.29</v>
      </c>
      <c r="F93" s="145">
        <v>45519</v>
      </c>
      <c r="G93" s="113"/>
      <c r="Z93" s="39">
        <v>3332</v>
      </c>
      <c r="AA93" s="77" t="str">
        <f>IF(ISNUMBER(#REF!),#REF!,"")</f>
        <v/>
      </c>
      <c r="AB93" s="37"/>
      <c r="AC93" s="36"/>
      <c r="AD93" s="37"/>
      <c r="AE93" s="36"/>
      <c r="AF93" s="37"/>
      <c r="AG93" s="36"/>
      <c r="AH93" s="37"/>
      <c r="AI93" s="36"/>
    </row>
    <row r="94" spans="1:35" s="8" customFormat="1" ht="45" customHeight="1">
      <c r="A94" s="140" t="s">
        <v>388</v>
      </c>
      <c r="B94" s="141" t="s">
        <v>389</v>
      </c>
      <c r="C94" s="142" t="s">
        <v>55</v>
      </c>
      <c r="D94" s="143"/>
      <c r="E94" s="144">
        <v>2.29</v>
      </c>
      <c r="F94" s="145">
        <v>45519</v>
      </c>
      <c r="G94" s="113"/>
      <c r="Z94" s="39">
        <v>3334</v>
      </c>
      <c r="AA94" s="77" t="str">
        <f>IF(ISNUMBER(#REF!),#REF!,"")</f>
        <v/>
      </c>
      <c r="AB94" s="37"/>
      <c r="AC94" s="36"/>
      <c r="AD94" s="37"/>
      <c r="AE94" s="36"/>
      <c r="AF94" s="37"/>
      <c r="AG94" s="36"/>
      <c r="AH94" s="37"/>
      <c r="AI94" s="36"/>
    </row>
    <row r="95" spans="1:35" s="8" customFormat="1" ht="45" customHeight="1">
      <c r="A95" s="140" t="s">
        <v>390</v>
      </c>
      <c r="B95" s="141" t="s">
        <v>391</v>
      </c>
      <c r="C95" s="142" t="s">
        <v>55</v>
      </c>
      <c r="D95" s="143"/>
      <c r="E95" s="144">
        <v>2.29</v>
      </c>
      <c r="F95" s="145">
        <v>45519</v>
      </c>
      <c r="G95" s="113"/>
      <c r="Z95" s="39">
        <v>3337</v>
      </c>
      <c r="AA95" s="77" t="str">
        <f>IF(ISNUMBER(#REF!),#REF!,"")</f>
        <v/>
      </c>
      <c r="AB95" s="37"/>
      <c r="AC95" s="36"/>
      <c r="AD95" s="37"/>
      <c r="AE95" s="36"/>
      <c r="AF95" s="37"/>
      <c r="AG95" s="36"/>
      <c r="AH95" s="37"/>
      <c r="AI95" s="36"/>
    </row>
    <row r="96" spans="1:35" s="8" customFormat="1" ht="45" customHeight="1">
      <c r="A96" s="146" t="s">
        <v>392</v>
      </c>
      <c r="B96" s="106" t="s">
        <v>393</v>
      </c>
      <c r="C96" s="107" t="s">
        <v>55</v>
      </c>
      <c r="D96" s="108"/>
      <c r="E96" s="147">
        <v>2.29</v>
      </c>
      <c r="F96" s="112">
        <v>45529</v>
      </c>
      <c r="G96" s="117"/>
      <c r="Z96" s="39">
        <v>3326</v>
      </c>
      <c r="AA96" s="77" t="str">
        <f>IF(ISNUMBER(#REF!),#REF!,"")</f>
        <v/>
      </c>
      <c r="AB96" s="37"/>
      <c r="AC96" s="36"/>
      <c r="AD96" s="37"/>
      <c r="AE96" s="36"/>
      <c r="AF96" s="37"/>
      <c r="AG96" s="36"/>
      <c r="AH96" s="37"/>
      <c r="AI96" s="36"/>
    </row>
    <row r="97" spans="1:35" s="8" customFormat="1" ht="45" customHeight="1">
      <c r="A97" s="146" t="s">
        <v>394</v>
      </c>
      <c r="B97" s="106" t="s">
        <v>395</v>
      </c>
      <c r="C97" s="107" t="s">
        <v>55</v>
      </c>
      <c r="D97" s="108"/>
      <c r="E97" s="147">
        <v>2.29</v>
      </c>
      <c r="F97" s="112">
        <v>45529</v>
      </c>
      <c r="G97" s="117"/>
      <c r="Z97" s="39">
        <v>3339</v>
      </c>
      <c r="AA97" s="77" t="str">
        <f>IF(ISNUMBER(#REF!),#REF!,"")</f>
        <v/>
      </c>
      <c r="AB97" s="37"/>
      <c r="AC97" s="36"/>
      <c r="AD97" s="37"/>
      <c r="AE97" s="36"/>
      <c r="AF97" s="37"/>
      <c r="AG97" s="36"/>
      <c r="AH97" s="37"/>
      <c r="AI97" s="36"/>
    </row>
    <row r="98" spans="1:35" s="8" customFormat="1" ht="45" customHeight="1">
      <c r="A98" s="146" t="s">
        <v>396</v>
      </c>
      <c r="B98" s="106" t="s">
        <v>398</v>
      </c>
      <c r="C98" s="107" t="s">
        <v>55</v>
      </c>
      <c r="D98" s="108"/>
      <c r="E98" s="147">
        <v>2.29</v>
      </c>
      <c r="F98" s="112">
        <v>45529</v>
      </c>
      <c r="G98" s="117"/>
      <c r="Z98" s="39">
        <v>3328</v>
      </c>
      <c r="AA98" s="77" t="str">
        <f>IF(ISNUMBER(#REF!),#REF!,"")</f>
        <v/>
      </c>
      <c r="AB98" s="37"/>
      <c r="AC98" s="36"/>
      <c r="AD98" s="37"/>
      <c r="AE98" s="36"/>
      <c r="AF98" s="37"/>
      <c r="AG98" s="36"/>
      <c r="AH98" s="37"/>
      <c r="AI98" s="36"/>
    </row>
    <row r="99" spans="1:35" s="8" customFormat="1" ht="45" customHeight="1">
      <c r="A99" s="146" t="s">
        <v>397</v>
      </c>
      <c r="B99" s="106" t="s">
        <v>399</v>
      </c>
      <c r="C99" s="107" t="s">
        <v>55</v>
      </c>
      <c r="D99" s="108"/>
      <c r="E99" s="147">
        <v>2.29</v>
      </c>
      <c r="F99" s="112">
        <v>45529</v>
      </c>
      <c r="G99" s="117"/>
      <c r="Z99" s="39">
        <v>3333</v>
      </c>
      <c r="AA99" s="77" t="str">
        <f>IF(ISNUMBER(#REF!),#REF!,"")</f>
        <v/>
      </c>
      <c r="AB99" s="37"/>
      <c r="AC99" s="36"/>
      <c r="AD99" s="37"/>
      <c r="AE99" s="36"/>
      <c r="AF99" s="37"/>
      <c r="AG99" s="36"/>
      <c r="AH99" s="37"/>
      <c r="AI99" s="36"/>
    </row>
    <row r="100" spans="1:35" s="8" customFormat="1" ht="45" customHeight="1">
      <c r="A100" s="146" t="s">
        <v>400</v>
      </c>
      <c r="B100" s="106" t="s">
        <v>401</v>
      </c>
      <c r="C100" s="107" t="s">
        <v>55</v>
      </c>
      <c r="D100" s="108"/>
      <c r="E100" s="147">
        <v>2.29</v>
      </c>
      <c r="F100" s="112">
        <v>45529</v>
      </c>
      <c r="G100" s="113"/>
      <c r="Z100" s="39">
        <v>3335</v>
      </c>
      <c r="AA100" s="77" t="str">
        <f>IF(ISNUMBER(#REF!),#REF!,"")</f>
        <v/>
      </c>
      <c r="AB100" s="37"/>
      <c r="AC100" s="36"/>
      <c r="AD100" s="37"/>
      <c r="AE100" s="36"/>
      <c r="AF100" s="37"/>
      <c r="AG100" s="36"/>
      <c r="AH100" s="37"/>
      <c r="AI100" s="36"/>
    </row>
    <row r="101" spans="1:35" s="8" customFormat="1" ht="45" customHeight="1">
      <c r="A101" s="146" t="s">
        <v>402</v>
      </c>
      <c r="B101" s="106" t="s">
        <v>403</v>
      </c>
      <c r="C101" s="107" t="s">
        <v>55</v>
      </c>
      <c r="D101" s="108"/>
      <c r="E101" s="147">
        <v>2.29</v>
      </c>
      <c r="F101" s="112">
        <v>45529</v>
      </c>
      <c r="G101" s="113"/>
      <c r="Z101" s="39">
        <v>3336</v>
      </c>
      <c r="AA101" s="77" t="str">
        <f>IF(ISNUMBER(#REF!),#REF!,"")</f>
        <v/>
      </c>
      <c r="AB101" s="37"/>
      <c r="AC101" s="36"/>
      <c r="AD101" s="37"/>
      <c r="AE101" s="36"/>
      <c r="AF101" s="37"/>
      <c r="AG101" s="36"/>
      <c r="AH101" s="37"/>
      <c r="AI101" s="36"/>
    </row>
    <row r="102" spans="1:35" s="8" customFormat="1" ht="45" customHeight="1">
      <c r="A102" s="148" t="s">
        <v>271</v>
      </c>
      <c r="B102" s="149" t="s">
        <v>404</v>
      </c>
      <c r="C102" s="150" t="s">
        <v>55</v>
      </c>
      <c r="D102" s="151"/>
      <c r="E102" s="152">
        <v>2.29</v>
      </c>
      <c r="F102" s="153">
        <v>45536</v>
      </c>
      <c r="G102" s="117"/>
      <c r="Z102" s="39">
        <v>2964</v>
      </c>
      <c r="AA102" s="77" t="str">
        <f>IF(ISNUMBER(#REF!),#REF!,"")</f>
        <v/>
      </c>
      <c r="AB102" s="37"/>
      <c r="AC102" s="36"/>
      <c r="AD102" s="37"/>
      <c r="AE102" s="36"/>
      <c r="AF102" s="37"/>
      <c r="AG102" s="36"/>
      <c r="AH102" s="37"/>
      <c r="AI102" s="36"/>
    </row>
    <row r="103" spans="1:35" s="8" customFormat="1" ht="45" customHeight="1">
      <c r="A103" s="148" t="s">
        <v>28</v>
      </c>
      <c r="B103" s="149" t="s">
        <v>405</v>
      </c>
      <c r="C103" s="150" t="s">
        <v>55</v>
      </c>
      <c r="D103" s="151"/>
      <c r="E103" s="152">
        <v>2.29</v>
      </c>
      <c r="F103" s="153">
        <v>45536</v>
      </c>
      <c r="G103" s="117"/>
      <c r="Z103" s="39">
        <v>1357</v>
      </c>
      <c r="AA103" s="77" t="str">
        <f>IF(ISNUMBER(#REF!),#REF!,"")</f>
        <v/>
      </c>
      <c r="AB103" s="37"/>
      <c r="AC103" s="36"/>
      <c r="AD103" s="37"/>
      <c r="AE103" s="40"/>
      <c r="AF103" s="41"/>
      <c r="AG103" s="40"/>
      <c r="AH103" s="41"/>
      <c r="AI103" s="40"/>
    </row>
    <row r="104" spans="1:35" s="8" customFormat="1" ht="45" customHeight="1">
      <c r="A104" s="148" t="s">
        <v>28</v>
      </c>
      <c r="B104" s="149" t="s">
        <v>406</v>
      </c>
      <c r="C104" s="150" t="s">
        <v>55</v>
      </c>
      <c r="D104" s="151"/>
      <c r="E104" s="152">
        <v>2.29</v>
      </c>
      <c r="F104" s="153">
        <v>45536</v>
      </c>
      <c r="G104" s="117"/>
      <c r="Z104" s="39">
        <v>1151</v>
      </c>
      <c r="AA104" s="77" t="str">
        <f>IF(ISNUMBER(#REF!),#REF!,"")</f>
        <v/>
      </c>
      <c r="AB104" s="37"/>
      <c r="AC104" s="36"/>
      <c r="AD104" s="37"/>
      <c r="AE104" s="36"/>
      <c r="AF104" s="37"/>
      <c r="AG104" s="36"/>
      <c r="AH104" s="37"/>
      <c r="AI104" s="36"/>
    </row>
    <row r="105" spans="1:35" s="8" customFormat="1" ht="45" customHeight="1">
      <c r="A105" s="148" t="s">
        <v>28</v>
      </c>
      <c r="B105" s="149" t="s">
        <v>407</v>
      </c>
      <c r="C105" s="150" t="s">
        <v>55</v>
      </c>
      <c r="D105" s="151"/>
      <c r="E105" s="152">
        <v>2.29</v>
      </c>
      <c r="F105" s="153">
        <v>45536</v>
      </c>
      <c r="G105" s="117"/>
      <c r="Z105" s="39">
        <v>1150</v>
      </c>
      <c r="AA105" s="77" t="str">
        <f>IF(ISNUMBER(#REF!),#REF!,"")</f>
        <v/>
      </c>
      <c r="AB105" s="37"/>
      <c r="AC105" s="36"/>
      <c r="AD105" s="37"/>
      <c r="AE105" s="40"/>
      <c r="AF105" s="41"/>
      <c r="AG105" s="40"/>
      <c r="AH105" s="41"/>
      <c r="AI105" s="40"/>
    </row>
    <row r="106" spans="1:35" s="8" customFormat="1" ht="45" customHeight="1">
      <c r="A106" s="148" t="s">
        <v>28</v>
      </c>
      <c r="B106" s="149" t="s">
        <v>408</v>
      </c>
      <c r="C106" s="150" t="s">
        <v>55</v>
      </c>
      <c r="D106" s="151"/>
      <c r="E106" s="152">
        <v>2.29</v>
      </c>
      <c r="F106" s="153">
        <v>45536</v>
      </c>
      <c r="G106" s="117"/>
      <c r="Z106" s="39">
        <v>1152</v>
      </c>
      <c r="AA106" s="77" t="str">
        <f>IF(ISNUMBER(#REF!),#REF!,"")</f>
        <v/>
      </c>
      <c r="AB106" s="37"/>
      <c r="AC106" s="36"/>
      <c r="AD106" s="37"/>
      <c r="AE106" s="40"/>
      <c r="AF106" s="41"/>
      <c r="AG106" s="40"/>
      <c r="AH106" s="41"/>
      <c r="AI106" s="40"/>
    </row>
    <row r="107" spans="1:35" s="8" customFormat="1" ht="45" customHeight="1">
      <c r="A107" s="148" t="s">
        <v>28</v>
      </c>
      <c r="B107" s="149" t="s">
        <v>409</v>
      </c>
      <c r="C107" s="150" t="s">
        <v>55</v>
      </c>
      <c r="D107" s="151"/>
      <c r="E107" s="152">
        <v>2.29</v>
      </c>
      <c r="F107" s="153">
        <v>45536</v>
      </c>
      <c r="G107" s="117"/>
      <c r="Z107" s="39">
        <v>1153</v>
      </c>
      <c r="AA107" s="77" t="str">
        <f>IF(ISNUMBER(#REF!),#REF!,"")</f>
        <v/>
      </c>
      <c r="AB107" s="37"/>
      <c r="AC107" s="36"/>
      <c r="AD107" s="37"/>
      <c r="AE107" s="40"/>
      <c r="AF107" s="41"/>
      <c r="AG107" s="40"/>
      <c r="AH107" s="41"/>
      <c r="AI107" s="40"/>
    </row>
    <row r="108" spans="1:35" s="8" customFormat="1" ht="45" customHeight="1">
      <c r="A108" s="154" t="s">
        <v>29</v>
      </c>
      <c r="B108" s="155" t="s">
        <v>410</v>
      </c>
      <c r="C108" s="156" t="s">
        <v>55</v>
      </c>
      <c r="D108" s="157"/>
      <c r="E108" s="158">
        <v>2.29</v>
      </c>
      <c r="F108" s="159">
        <v>45545</v>
      </c>
      <c r="G108" s="116"/>
      <c r="Z108" s="39">
        <v>1146</v>
      </c>
      <c r="AA108" s="77" t="str">
        <f>IF(ISNUMBER(#REF!),#REF!,"")</f>
        <v/>
      </c>
      <c r="AB108" s="37"/>
      <c r="AC108" s="36"/>
      <c r="AD108" s="37"/>
      <c r="AE108" s="36"/>
      <c r="AF108" s="37"/>
      <c r="AG108" s="36"/>
      <c r="AH108" s="37"/>
      <c r="AI108" s="36"/>
    </row>
    <row r="109" spans="1:35" s="8" customFormat="1" ht="45" customHeight="1">
      <c r="A109" s="154" t="s">
        <v>29</v>
      </c>
      <c r="B109" s="155" t="s">
        <v>411</v>
      </c>
      <c r="C109" s="156" t="s">
        <v>55</v>
      </c>
      <c r="D109" s="157"/>
      <c r="E109" s="158">
        <v>2.29</v>
      </c>
      <c r="F109" s="159">
        <v>45545</v>
      </c>
      <c r="G109" s="116"/>
      <c r="Z109" s="39">
        <v>1147</v>
      </c>
      <c r="AA109" s="77" t="str">
        <f>IF(ISNUMBER(#REF!),#REF!,"")</f>
        <v/>
      </c>
      <c r="AB109" s="37"/>
      <c r="AC109" s="36"/>
      <c r="AD109" s="37"/>
      <c r="AE109" s="36"/>
      <c r="AF109" s="37"/>
      <c r="AG109" s="36"/>
      <c r="AH109" s="37"/>
      <c r="AI109" s="36"/>
    </row>
    <row r="110" spans="1:35" s="8" customFormat="1" ht="45" customHeight="1">
      <c r="A110" s="154" t="s">
        <v>29</v>
      </c>
      <c r="B110" s="155" t="s">
        <v>412</v>
      </c>
      <c r="C110" s="156" t="s">
        <v>55</v>
      </c>
      <c r="D110" s="157"/>
      <c r="E110" s="158">
        <v>2.29</v>
      </c>
      <c r="F110" s="159">
        <v>45545</v>
      </c>
      <c r="G110" s="116"/>
      <c r="Z110" s="39">
        <v>1156</v>
      </c>
      <c r="AA110" s="77" t="str">
        <f>IF(ISNUMBER(#REF!),#REF!,"")</f>
        <v/>
      </c>
      <c r="AB110" s="37"/>
      <c r="AC110" s="36"/>
      <c r="AD110" s="37"/>
      <c r="AE110" s="36"/>
      <c r="AF110" s="37"/>
      <c r="AG110" s="36"/>
      <c r="AH110" s="37"/>
      <c r="AI110" s="36"/>
    </row>
    <row r="111" spans="1:35" s="8" customFormat="1" ht="45" customHeight="1">
      <c r="A111" s="154" t="s">
        <v>29</v>
      </c>
      <c r="B111" s="155" t="s">
        <v>413</v>
      </c>
      <c r="C111" s="156" t="s">
        <v>55</v>
      </c>
      <c r="D111" s="157"/>
      <c r="E111" s="158">
        <v>2.29</v>
      </c>
      <c r="F111" s="159">
        <v>45545</v>
      </c>
      <c r="G111" s="116"/>
      <c r="Z111" s="39">
        <v>1148</v>
      </c>
      <c r="AA111" s="77" t="str">
        <f>IF(ISNUMBER(#REF!),#REF!,"")</f>
        <v/>
      </c>
      <c r="AB111" s="37"/>
      <c r="AC111" s="36"/>
      <c r="AD111" s="37"/>
      <c r="AE111" s="36"/>
      <c r="AF111" s="37"/>
      <c r="AG111" s="36"/>
      <c r="AH111" s="37"/>
      <c r="AI111" s="36"/>
    </row>
    <row r="112" spans="1:35" s="8" customFormat="1" ht="45" customHeight="1">
      <c r="A112" s="154" t="s">
        <v>29</v>
      </c>
      <c r="B112" s="155" t="s">
        <v>414</v>
      </c>
      <c r="C112" s="156" t="s">
        <v>55</v>
      </c>
      <c r="D112" s="157"/>
      <c r="E112" s="158">
        <v>2.29</v>
      </c>
      <c r="F112" s="159">
        <v>45545</v>
      </c>
      <c r="G112" s="116"/>
      <c r="Z112" s="39">
        <v>1157</v>
      </c>
      <c r="AA112" s="77" t="str">
        <f>IF(ISNUMBER(#REF!),#REF!,"")</f>
        <v/>
      </c>
      <c r="AB112" s="37"/>
      <c r="AC112" s="36"/>
      <c r="AD112" s="37"/>
      <c r="AE112" s="36"/>
      <c r="AF112" s="37"/>
      <c r="AG112" s="36"/>
      <c r="AH112" s="37"/>
      <c r="AI112" s="36"/>
    </row>
    <row r="113" spans="1:37" s="8" customFormat="1" ht="45" customHeight="1">
      <c r="A113" s="160" t="s">
        <v>30</v>
      </c>
      <c r="B113" s="100" t="s">
        <v>49</v>
      </c>
      <c r="C113" s="161" t="s">
        <v>55</v>
      </c>
      <c r="D113" s="162"/>
      <c r="E113" s="163">
        <v>2.29</v>
      </c>
      <c r="F113" s="164">
        <v>45550</v>
      </c>
      <c r="G113" s="116"/>
      <c r="Z113" s="39">
        <v>1623</v>
      </c>
      <c r="AA113" s="77" t="str">
        <f>IF(ISNUMBER(#REF!),#REF!,"")</f>
        <v/>
      </c>
      <c r="AB113" s="37"/>
      <c r="AC113" s="36"/>
      <c r="AD113" s="37"/>
      <c r="AE113" s="40"/>
      <c r="AF113" s="41"/>
      <c r="AG113" s="40"/>
      <c r="AH113" s="41"/>
      <c r="AI113" s="40"/>
    </row>
    <row r="114" spans="1:37" s="8" customFormat="1" ht="45" customHeight="1">
      <c r="A114" s="160" t="s">
        <v>30</v>
      </c>
      <c r="B114" s="100" t="s">
        <v>2</v>
      </c>
      <c r="C114" s="161" t="s">
        <v>55</v>
      </c>
      <c r="D114" s="165"/>
      <c r="E114" s="163">
        <v>2.29</v>
      </c>
      <c r="F114" s="164">
        <v>45550</v>
      </c>
      <c r="G114" s="116"/>
      <c r="Z114" s="39">
        <v>1625</v>
      </c>
      <c r="AA114" s="77" t="str">
        <f>IF(ISNUMBER(#REF!),#REF!,"")</f>
        <v/>
      </c>
      <c r="AB114" s="37"/>
      <c r="AC114" s="36"/>
      <c r="AD114" s="37"/>
      <c r="AE114" s="40"/>
      <c r="AF114" s="41"/>
      <c r="AG114" s="40"/>
      <c r="AH114" s="41"/>
      <c r="AI114" s="40"/>
    </row>
    <row r="115" spans="1:37" s="8" customFormat="1" ht="45" customHeight="1">
      <c r="A115" s="160" t="s">
        <v>30</v>
      </c>
      <c r="B115" s="100" t="s">
        <v>3</v>
      </c>
      <c r="C115" s="161" t="s">
        <v>55</v>
      </c>
      <c r="D115" s="165"/>
      <c r="E115" s="163">
        <v>2.29</v>
      </c>
      <c r="F115" s="164">
        <v>45550</v>
      </c>
      <c r="G115" s="116"/>
      <c r="Z115" s="39">
        <v>1626</v>
      </c>
      <c r="AA115" s="77" t="str">
        <f>IF(ISNUMBER(#REF!),#REF!,"")</f>
        <v/>
      </c>
      <c r="AB115" s="37"/>
      <c r="AC115" s="36"/>
      <c r="AD115" s="37"/>
      <c r="AE115" s="36"/>
      <c r="AF115" s="37"/>
      <c r="AG115" s="36"/>
      <c r="AH115" s="37"/>
      <c r="AI115" s="36"/>
    </row>
    <row r="116" spans="1:37" s="8" customFormat="1" ht="45" customHeight="1">
      <c r="A116" s="160" t="s">
        <v>30</v>
      </c>
      <c r="B116" s="100" t="s">
        <v>1</v>
      </c>
      <c r="C116" s="161" t="s">
        <v>55</v>
      </c>
      <c r="D116" s="165"/>
      <c r="E116" s="163">
        <v>2.29</v>
      </c>
      <c r="F116" s="164">
        <v>45550</v>
      </c>
      <c r="G116" s="116"/>
      <c r="Z116" s="39">
        <v>1624</v>
      </c>
      <c r="AA116" s="77" t="str">
        <f>IF(ISNUMBER(#REF!),#REF!,"")</f>
        <v/>
      </c>
      <c r="AB116" s="37"/>
      <c r="AC116" s="36"/>
      <c r="AD116" s="37"/>
      <c r="AE116" s="36"/>
      <c r="AF116" s="37"/>
      <c r="AG116" s="36"/>
      <c r="AH116" s="37"/>
      <c r="AI116" s="36"/>
    </row>
    <row r="117" spans="1:37" s="8" customFormat="1" ht="45" customHeight="1">
      <c r="A117" s="160" t="s">
        <v>30</v>
      </c>
      <c r="B117" s="100" t="s">
        <v>4</v>
      </c>
      <c r="C117" s="161" t="s">
        <v>55</v>
      </c>
      <c r="D117" s="165"/>
      <c r="E117" s="163">
        <v>2.29</v>
      </c>
      <c r="F117" s="164">
        <v>45550</v>
      </c>
      <c r="G117" s="116"/>
      <c r="Z117" s="39">
        <v>1627</v>
      </c>
      <c r="AA117" s="77" t="str">
        <f>IF(ISNUMBER(#REF!),#REF!,"")</f>
        <v/>
      </c>
      <c r="AB117" s="37"/>
      <c r="AC117" s="36"/>
      <c r="AD117" s="37"/>
      <c r="AE117" s="36"/>
      <c r="AF117" s="37"/>
      <c r="AG117" s="36"/>
      <c r="AH117" s="37"/>
      <c r="AI117" s="36"/>
    </row>
    <row r="118" spans="1:37" s="8" customFormat="1" ht="45" customHeight="1">
      <c r="A118" s="82" t="s">
        <v>17</v>
      </c>
      <c r="B118" s="136" t="s">
        <v>115</v>
      </c>
      <c r="C118" s="80" t="s">
        <v>55</v>
      </c>
      <c r="D118" s="76"/>
      <c r="E118" s="81">
        <v>2.79</v>
      </c>
      <c r="F118" s="109">
        <v>45458</v>
      </c>
      <c r="G118" s="113"/>
      <c r="Z118" s="39">
        <v>1837</v>
      </c>
      <c r="AA118" s="77" t="str">
        <f>IF(ISNUMBER(#REF!),#REF!,"")</f>
        <v/>
      </c>
      <c r="AB118" s="37"/>
      <c r="AC118" s="36"/>
      <c r="AD118" s="37"/>
      <c r="AE118" s="36"/>
      <c r="AF118" s="37"/>
      <c r="AG118" s="36"/>
      <c r="AH118" s="37"/>
      <c r="AI118" s="36"/>
    </row>
    <row r="119" spans="1:37" s="8" customFormat="1" ht="45" customHeight="1">
      <c r="A119" s="82" t="s">
        <v>194</v>
      </c>
      <c r="B119" s="136" t="s">
        <v>195</v>
      </c>
      <c r="C119" s="80" t="s">
        <v>55</v>
      </c>
      <c r="D119" s="76"/>
      <c r="E119" s="81">
        <v>2.79</v>
      </c>
      <c r="F119" s="109">
        <v>45458</v>
      </c>
      <c r="G119" s="113"/>
      <c r="Z119" s="39">
        <v>2471</v>
      </c>
      <c r="AA119" s="77" t="str">
        <f>IF(ISNUMBER(#REF!),#REF!,"")</f>
        <v/>
      </c>
      <c r="AB119" s="37"/>
      <c r="AC119" s="36"/>
      <c r="AD119" s="37"/>
      <c r="AE119" s="36"/>
      <c r="AF119" s="37"/>
      <c r="AG119" s="36"/>
      <c r="AH119" s="37"/>
      <c r="AI119" s="36"/>
    </row>
    <row r="120" spans="1:37" s="8" customFormat="1" ht="45" customHeight="1">
      <c r="A120" s="82" t="s">
        <v>225</v>
      </c>
      <c r="B120" s="136" t="s">
        <v>226</v>
      </c>
      <c r="C120" s="80" t="s">
        <v>55</v>
      </c>
      <c r="D120" s="76"/>
      <c r="E120" s="81">
        <v>2.79</v>
      </c>
      <c r="F120" s="109">
        <v>45458</v>
      </c>
      <c r="G120" s="113"/>
      <c r="Z120" s="39">
        <v>2642</v>
      </c>
      <c r="AA120" s="77" t="str">
        <f>IF(ISNUMBER(#REF!),#REF!,"")</f>
        <v/>
      </c>
      <c r="AB120" s="37"/>
      <c r="AC120" s="36"/>
      <c r="AD120" s="37"/>
      <c r="AE120" s="36"/>
      <c r="AF120" s="37"/>
      <c r="AG120" s="36"/>
      <c r="AH120" s="37"/>
      <c r="AI120" s="36"/>
    </row>
    <row r="121" spans="1:37" s="8" customFormat="1" ht="45" customHeight="1">
      <c r="A121" s="82" t="s">
        <v>18</v>
      </c>
      <c r="B121" s="136" t="s">
        <v>116</v>
      </c>
      <c r="C121" s="80" t="s">
        <v>55</v>
      </c>
      <c r="D121" s="76"/>
      <c r="E121" s="81">
        <v>2.79</v>
      </c>
      <c r="F121" s="109">
        <v>45488</v>
      </c>
      <c r="G121" s="113"/>
      <c r="Z121" s="39">
        <v>1838</v>
      </c>
      <c r="AA121" s="77" t="str">
        <f>IF(ISNUMBER(#REF!),#REF!,"")</f>
        <v/>
      </c>
      <c r="AB121" s="37"/>
      <c r="AC121" s="36"/>
      <c r="AD121" s="37"/>
      <c r="AE121" s="36"/>
      <c r="AF121" s="37"/>
      <c r="AG121" s="36"/>
      <c r="AH121" s="37"/>
      <c r="AI121" s="36"/>
    </row>
    <row r="122" spans="1:37" s="8" customFormat="1" ht="45" customHeight="1">
      <c r="A122" s="82" t="s">
        <v>19</v>
      </c>
      <c r="B122" s="136" t="s">
        <v>117</v>
      </c>
      <c r="C122" s="80" t="s">
        <v>55</v>
      </c>
      <c r="D122" s="76"/>
      <c r="E122" s="81">
        <v>2.79</v>
      </c>
      <c r="F122" s="109">
        <v>45458</v>
      </c>
      <c r="G122" s="113"/>
      <c r="Z122" s="39">
        <v>1839</v>
      </c>
      <c r="AA122" s="77" t="str">
        <f>IF(ISNUMBER(#REF!),#REF!,"")</f>
        <v/>
      </c>
      <c r="AB122" s="37"/>
      <c r="AC122" s="36"/>
      <c r="AD122" s="37"/>
      <c r="AE122" s="36"/>
      <c r="AF122" s="37"/>
      <c r="AG122" s="36"/>
      <c r="AH122" s="37"/>
      <c r="AI122" s="36"/>
    </row>
    <row r="123" spans="1:37" s="8" customFormat="1" ht="45" customHeight="1">
      <c r="A123" s="88" t="s">
        <v>70</v>
      </c>
      <c r="B123" s="166" t="s">
        <v>16</v>
      </c>
      <c r="C123" s="80" t="s">
        <v>8</v>
      </c>
      <c r="D123" s="76"/>
      <c r="E123" s="81">
        <v>2.79</v>
      </c>
      <c r="F123" s="109">
        <v>45474</v>
      </c>
      <c r="G123" s="113"/>
      <c r="Z123" s="39">
        <v>1534</v>
      </c>
      <c r="AA123" s="77" t="str">
        <f>IF(ISNUMBER(#REF!),#REF!,"")</f>
        <v/>
      </c>
      <c r="AB123" s="37"/>
      <c r="AC123" s="36"/>
      <c r="AD123" s="37"/>
      <c r="AE123" s="36"/>
      <c r="AF123" s="37"/>
      <c r="AG123" s="36"/>
      <c r="AH123" s="37"/>
      <c r="AI123" s="36"/>
    </row>
    <row r="124" spans="1:37" s="8" customFormat="1" ht="45" customHeight="1">
      <c r="A124" s="88" t="s">
        <v>245</v>
      </c>
      <c r="B124" s="166" t="s">
        <v>259</v>
      </c>
      <c r="C124" s="80" t="s">
        <v>246</v>
      </c>
      <c r="D124" s="76"/>
      <c r="E124" s="81">
        <v>2.79</v>
      </c>
      <c r="F124" s="109">
        <v>45458</v>
      </c>
      <c r="G124" s="113"/>
      <c r="Z124" s="39">
        <v>2702</v>
      </c>
      <c r="AA124" s="77" t="str">
        <f>IF(ISNUMBER(#REF!),#REF!,"")</f>
        <v/>
      </c>
      <c r="AB124" s="37"/>
      <c r="AC124" s="36"/>
      <c r="AD124" s="37"/>
      <c r="AE124" s="36"/>
      <c r="AF124" s="37"/>
      <c r="AG124" s="36"/>
      <c r="AH124" s="37"/>
      <c r="AI124" s="36"/>
    </row>
    <row r="125" spans="1:37" s="8" customFormat="1" ht="45" customHeight="1">
      <c r="A125" s="88" t="s">
        <v>196</v>
      </c>
      <c r="B125" s="86" t="s">
        <v>197</v>
      </c>
      <c r="C125" s="87" t="s">
        <v>55</v>
      </c>
      <c r="D125" s="76"/>
      <c r="E125" s="81">
        <v>2.79</v>
      </c>
      <c r="F125" s="109">
        <v>45458</v>
      </c>
      <c r="G125" s="113"/>
      <c r="Z125" s="39">
        <v>2484</v>
      </c>
      <c r="AA125" s="77" t="str">
        <f>IF(ISNUMBER(#REF!),#REF!,"")</f>
        <v/>
      </c>
      <c r="AB125" s="37"/>
      <c r="AC125" s="36"/>
      <c r="AD125" s="37"/>
      <c r="AE125" s="36"/>
      <c r="AF125" s="37"/>
      <c r="AG125" s="36"/>
      <c r="AH125" s="37"/>
      <c r="AI125" s="36"/>
      <c r="AK125" s="69"/>
    </row>
    <row r="126" spans="1:37" s="8" customFormat="1" ht="45" customHeight="1">
      <c r="A126" s="88" t="s">
        <v>247</v>
      </c>
      <c r="B126" s="86" t="s">
        <v>123</v>
      </c>
      <c r="C126" s="87" t="s">
        <v>55</v>
      </c>
      <c r="D126" s="76"/>
      <c r="E126" s="81">
        <v>2.29</v>
      </c>
      <c r="F126" s="109">
        <v>45458</v>
      </c>
      <c r="G126" s="113"/>
      <c r="Z126" s="39">
        <v>1835</v>
      </c>
      <c r="AA126" s="77" t="str">
        <f>IF(ISNUMBER(#REF!),#REF!,"")</f>
        <v/>
      </c>
      <c r="AB126" s="37"/>
      <c r="AC126" s="36"/>
      <c r="AD126" s="37"/>
      <c r="AE126" s="36"/>
      <c r="AF126" s="37"/>
      <c r="AG126" s="36"/>
      <c r="AH126" s="37"/>
      <c r="AI126" s="36"/>
      <c r="AK126" s="69"/>
    </row>
    <row r="127" spans="1:37" s="8" customFormat="1" ht="45" customHeight="1">
      <c r="A127" s="82" t="s">
        <v>95</v>
      </c>
      <c r="B127" s="83" t="s">
        <v>46</v>
      </c>
      <c r="C127" s="80" t="s">
        <v>8</v>
      </c>
      <c r="D127" s="76"/>
      <c r="E127" s="81">
        <v>2.79</v>
      </c>
      <c r="F127" s="109">
        <v>45458</v>
      </c>
      <c r="G127" s="113"/>
      <c r="Z127" s="39">
        <v>1182</v>
      </c>
      <c r="AA127" s="77" t="str">
        <f>IF(ISNUMBER(#REF!),#REF!,"")</f>
        <v/>
      </c>
      <c r="AB127" s="37"/>
      <c r="AC127" s="36"/>
      <c r="AD127" s="37"/>
      <c r="AE127" s="36"/>
      <c r="AF127" s="37"/>
      <c r="AG127" s="36"/>
      <c r="AH127" s="37"/>
      <c r="AI127" s="36"/>
      <c r="AK127" s="69"/>
    </row>
    <row r="128" spans="1:37" s="8" customFormat="1" ht="45" customHeight="1">
      <c r="A128" s="85" t="s">
        <v>224</v>
      </c>
      <c r="B128" s="136" t="s">
        <v>161</v>
      </c>
      <c r="C128" s="80" t="s">
        <v>55</v>
      </c>
      <c r="D128" s="76"/>
      <c r="E128" s="81">
        <v>2.79</v>
      </c>
      <c r="F128" s="109">
        <v>45458</v>
      </c>
      <c r="G128" s="113"/>
      <c r="Z128" s="39">
        <v>1630</v>
      </c>
      <c r="AA128" s="77" t="str">
        <f>IF(ISNUMBER(#REF!),#REF!,"")</f>
        <v/>
      </c>
      <c r="AB128" s="37"/>
      <c r="AC128" s="36"/>
      <c r="AD128" s="37"/>
      <c r="AE128" s="36"/>
      <c r="AF128" s="37"/>
      <c r="AG128" s="36"/>
      <c r="AH128" s="37"/>
      <c r="AI128" s="36"/>
    </row>
    <row r="129" spans="1:35" s="8" customFormat="1" ht="45" customHeight="1">
      <c r="A129" s="167" t="s">
        <v>455</v>
      </c>
      <c r="B129" s="168" t="s">
        <v>456</v>
      </c>
      <c r="C129" s="111" t="s">
        <v>79</v>
      </c>
      <c r="D129" s="169" t="s">
        <v>351</v>
      </c>
      <c r="E129" s="170">
        <v>2.79</v>
      </c>
      <c r="F129" s="109">
        <v>45488</v>
      </c>
      <c r="G129" s="113"/>
      <c r="Z129" s="39">
        <v>1484</v>
      </c>
      <c r="AA129" s="77" t="str">
        <f>IF(ISNUMBER(#REF!),#REF!,"")</f>
        <v/>
      </c>
      <c r="AB129" s="37"/>
      <c r="AC129" s="36"/>
      <c r="AD129" s="37"/>
      <c r="AE129" s="36"/>
      <c r="AF129" s="37"/>
      <c r="AG129" s="36"/>
      <c r="AH129" s="37"/>
      <c r="AI129" s="36"/>
    </row>
    <row r="130" spans="1:35" s="8" customFormat="1" ht="45" customHeight="1">
      <c r="A130" s="82" t="s">
        <v>274</v>
      </c>
      <c r="B130" s="171" t="s">
        <v>291</v>
      </c>
      <c r="C130" s="171" t="s">
        <v>79</v>
      </c>
      <c r="D130" s="171"/>
      <c r="E130" s="81">
        <v>2.79</v>
      </c>
      <c r="F130" s="109">
        <v>45505</v>
      </c>
      <c r="G130" s="115"/>
      <c r="Z130" s="39">
        <v>2604</v>
      </c>
      <c r="AA130" s="77" t="str">
        <f>IF(ISNUMBER(#REF!),#REF!,"")</f>
        <v/>
      </c>
      <c r="AB130" s="37"/>
      <c r="AC130" s="36"/>
      <c r="AD130" s="37"/>
      <c r="AE130" s="36"/>
      <c r="AF130" s="37"/>
      <c r="AG130" s="36"/>
      <c r="AH130" s="37"/>
      <c r="AI130" s="36"/>
    </row>
    <row r="131" spans="1:35" s="8" customFormat="1" ht="45" customHeight="1">
      <c r="A131" s="82" t="s">
        <v>209</v>
      </c>
      <c r="B131" s="83" t="s">
        <v>290</v>
      </c>
      <c r="C131" s="80" t="s">
        <v>79</v>
      </c>
      <c r="D131" s="76"/>
      <c r="E131" s="81">
        <v>2.79</v>
      </c>
      <c r="F131" s="109">
        <v>45505</v>
      </c>
      <c r="G131" s="113"/>
      <c r="Z131" s="39">
        <v>2622</v>
      </c>
      <c r="AA131" s="77" t="str">
        <f>IF(ISNUMBER(#REF!),#REF!,"")</f>
        <v/>
      </c>
      <c r="AB131" s="37"/>
      <c r="AC131" s="36"/>
      <c r="AD131" s="37"/>
      <c r="AE131" s="36"/>
      <c r="AF131" s="37"/>
      <c r="AG131" s="36"/>
      <c r="AH131" s="37"/>
      <c r="AI131" s="36"/>
    </row>
    <row r="132" spans="1:35" s="8" customFormat="1" ht="45" customHeight="1">
      <c r="A132" s="167" t="s">
        <v>457</v>
      </c>
      <c r="B132" s="168" t="s">
        <v>458</v>
      </c>
      <c r="C132" s="111" t="s">
        <v>79</v>
      </c>
      <c r="D132" s="169" t="s">
        <v>351</v>
      </c>
      <c r="E132" s="170">
        <v>2.79</v>
      </c>
      <c r="F132" s="109">
        <v>45488</v>
      </c>
      <c r="G132" s="113"/>
      <c r="Z132" s="39">
        <v>3214</v>
      </c>
      <c r="AA132" s="77" t="str">
        <f>IF(ISNUMBER(#REF!),#REF!,"")</f>
        <v/>
      </c>
      <c r="AB132" s="37"/>
      <c r="AC132" s="36"/>
      <c r="AD132" s="37"/>
      <c r="AE132" s="36"/>
      <c r="AF132" s="37"/>
      <c r="AG132" s="36"/>
      <c r="AH132" s="37"/>
      <c r="AI132" s="36"/>
    </row>
    <row r="133" spans="1:35" s="8" customFormat="1" ht="45" customHeight="1">
      <c r="A133" s="82" t="s">
        <v>180</v>
      </c>
      <c r="B133" s="83" t="s">
        <v>289</v>
      </c>
      <c r="C133" s="80" t="s">
        <v>54</v>
      </c>
      <c r="D133" s="76"/>
      <c r="E133" s="81">
        <v>2.79</v>
      </c>
      <c r="F133" s="109">
        <v>45505</v>
      </c>
      <c r="G133" s="115"/>
      <c r="Z133" s="39">
        <v>2333</v>
      </c>
      <c r="AA133" s="77" t="str">
        <f>IF(ISNUMBER(#REF!),#REF!,"")</f>
        <v/>
      </c>
      <c r="AB133" s="37"/>
      <c r="AC133" s="36"/>
      <c r="AD133" s="37"/>
      <c r="AE133" s="36"/>
      <c r="AF133" s="37"/>
      <c r="AG133" s="36"/>
      <c r="AH133" s="37"/>
      <c r="AI133" s="36"/>
    </row>
    <row r="134" spans="1:35" s="8" customFormat="1" ht="45" customHeight="1">
      <c r="A134" s="88" t="s">
        <v>282</v>
      </c>
      <c r="B134" s="86" t="s">
        <v>283</v>
      </c>
      <c r="C134" s="80" t="s">
        <v>54</v>
      </c>
      <c r="D134" s="76"/>
      <c r="E134" s="81">
        <v>2.79</v>
      </c>
      <c r="F134" s="109">
        <v>45505</v>
      </c>
      <c r="G134" s="115"/>
      <c r="Z134" s="39">
        <v>1178</v>
      </c>
      <c r="AA134" s="77" t="str">
        <f>IF(ISNUMBER(#REF!),#REF!,"")</f>
        <v/>
      </c>
      <c r="AB134" s="37"/>
      <c r="AC134" s="36"/>
      <c r="AD134" s="37"/>
      <c r="AE134" s="36"/>
      <c r="AF134" s="37"/>
      <c r="AG134" s="36"/>
      <c r="AH134" s="37"/>
      <c r="AI134" s="36"/>
    </row>
    <row r="135" spans="1:35" s="8" customFormat="1" ht="45" customHeight="1">
      <c r="A135" s="167" t="s">
        <v>284</v>
      </c>
      <c r="B135" s="168" t="s">
        <v>471</v>
      </c>
      <c r="C135" s="111" t="s">
        <v>79</v>
      </c>
      <c r="D135" s="169"/>
      <c r="E135" s="170">
        <v>2.79</v>
      </c>
      <c r="F135" s="109">
        <v>45458</v>
      </c>
      <c r="G135" s="113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42">
        <v>1221</v>
      </c>
      <c r="AA135" s="77" t="str">
        <f>IF(ISNUMBER(#REF!),#REF!,"")</f>
        <v/>
      </c>
      <c r="AB135" s="41"/>
      <c r="AC135" s="40"/>
      <c r="AD135" s="41"/>
      <c r="AE135" s="36"/>
      <c r="AF135" s="37"/>
      <c r="AG135" s="36"/>
      <c r="AH135" s="37"/>
      <c r="AI135" s="36"/>
    </row>
    <row r="136" spans="1:35" s="8" customFormat="1" ht="45" customHeight="1">
      <c r="A136" s="82" t="s">
        <v>285</v>
      </c>
      <c r="B136" s="83" t="s">
        <v>288</v>
      </c>
      <c r="C136" s="80" t="s">
        <v>47</v>
      </c>
      <c r="D136" s="76"/>
      <c r="E136" s="81">
        <v>2.79</v>
      </c>
      <c r="F136" s="109">
        <v>45505</v>
      </c>
      <c r="G136" s="113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42">
        <v>2334</v>
      </c>
      <c r="AA136" s="77" t="str">
        <f>IF(ISNUMBER(#REF!),#REF!,"")</f>
        <v/>
      </c>
      <c r="AB136" s="41"/>
      <c r="AC136" s="40"/>
      <c r="AD136" s="41"/>
      <c r="AE136" s="36"/>
      <c r="AF136" s="37"/>
      <c r="AG136" s="36"/>
      <c r="AH136" s="37"/>
      <c r="AI136" s="36"/>
    </row>
    <row r="137" spans="1:35" s="8" customFormat="1" ht="45" customHeight="1">
      <c r="A137" s="126" t="s">
        <v>459</v>
      </c>
      <c r="B137" s="127" t="s">
        <v>460</v>
      </c>
      <c r="C137" s="111" t="s">
        <v>249</v>
      </c>
      <c r="D137" s="169"/>
      <c r="E137" s="170">
        <v>2.79</v>
      </c>
      <c r="F137" s="109">
        <v>45488</v>
      </c>
      <c r="G137" s="115"/>
      <c r="Z137" s="39">
        <v>2603</v>
      </c>
      <c r="AA137" s="77" t="str">
        <f>IF(ISNUMBER(#REF!),#REF!,"")</f>
        <v/>
      </c>
      <c r="AB137" s="37"/>
      <c r="AC137" s="36"/>
      <c r="AD137" s="37"/>
      <c r="AE137" s="36"/>
      <c r="AF137" s="37"/>
      <c r="AG137" s="36"/>
      <c r="AH137" s="37"/>
      <c r="AI137" s="36"/>
    </row>
    <row r="138" spans="1:35" s="8" customFormat="1" ht="45" customHeight="1">
      <c r="A138" s="88" t="s">
        <v>286</v>
      </c>
      <c r="B138" s="86" t="s">
        <v>287</v>
      </c>
      <c r="C138" s="80" t="s">
        <v>54</v>
      </c>
      <c r="D138" s="76"/>
      <c r="E138" s="81">
        <v>2.79</v>
      </c>
      <c r="F138" s="109">
        <v>45505</v>
      </c>
      <c r="G138" s="115"/>
      <c r="Z138" s="39">
        <v>1485</v>
      </c>
      <c r="AA138" s="77" t="str">
        <f>IF(ISNUMBER(#REF!),#REF!,"")</f>
        <v/>
      </c>
      <c r="AB138" s="37"/>
      <c r="AC138" s="36"/>
      <c r="AD138" s="37"/>
      <c r="AE138" s="36"/>
      <c r="AF138" s="37"/>
      <c r="AG138" s="36"/>
      <c r="AH138" s="37"/>
      <c r="AI138" s="36"/>
    </row>
    <row r="139" spans="1:35" s="8" customFormat="1" ht="45" customHeight="1">
      <c r="A139" s="126" t="s">
        <v>453</v>
      </c>
      <c r="B139" s="127" t="s">
        <v>454</v>
      </c>
      <c r="C139" s="111" t="s">
        <v>166</v>
      </c>
      <c r="D139" s="169" t="s">
        <v>351</v>
      </c>
      <c r="E139" s="170">
        <v>2.79</v>
      </c>
      <c r="F139" s="109">
        <v>45488</v>
      </c>
      <c r="G139" s="115"/>
      <c r="Z139" s="39">
        <v>3293</v>
      </c>
      <c r="AA139" s="77" t="str">
        <f>IF(ISNUMBER(#REF!),#REF!,"")</f>
        <v/>
      </c>
      <c r="AB139" s="37"/>
      <c r="AC139" s="36"/>
      <c r="AD139" s="37"/>
      <c r="AE139" s="36"/>
      <c r="AF139" s="37"/>
      <c r="AG139" s="36"/>
      <c r="AH139" s="37"/>
      <c r="AI139" s="36"/>
    </row>
    <row r="140" spans="1:35" s="8" customFormat="1" ht="45" customHeight="1">
      <c r="A140" s="126" t="s">
        <v>275</v>
      </c>
      <c r="B140" s="127" t="s">
        <v>450</v>
      </c>
      <c r="C140" s="111" t="s">
        <v>54</v>
      </c>
      <c r="D140" s="169"/>
      <c r="E140" s="170">
        <v>2.79</v>
      </c>
      <c r="F140" s="109">
        <v>45505</v>
      </c>
      <c r="G140" s="115"/>
      <c r="Z140" s="39">
        <v>1486</v>
      </c>
      <c r="AA140" s="77" t="str">
        <f>IF(ISNUMBER(#REF!),#REF!,"")</f>
        <v/>
      </c>
      <c r="AB140" s="37"/>
      <c r="AC140" s="36"/>
      <c r="AD140" s="37"/>
      <c r="AE140" s="36"/>
      <c r="AF140" s="37"/>
      <c r="AG140" s="36"/>
      <c r="AH140" s="37"/>
      <c r="AI140" s="36"/>
    </row>
    <row r="141" spans="1:35" s="8" customFormat="1" ht="45" customHeight="1">
      <c r="A141" s="88" t="s">
        <v>296</v>
      </c>
      <c r="B141" s="136" t="s">
        <v>297</v>
      </c>
      <c r="C141" s="80" t="s">
        <v>54</v>
      </c>
      <c r="D141" s="76"/>
      <c r="E141" s="81">
        <v>2.79</v>
      </c>
      <c r="F141" s="109">
        <v>45488</v>
      </c>
      <c r="G141" s="113"/>
      <c r="Z141" s="39">
        <v>2794</v>
      </c>
      <c r="AA141" s="77" t="str">
        <f>IF(ISNUMBER(#REF!),#REF!,"")</f>
        <v/>
      </c>
      <c r="AB141" s="37"/>
      <c r="AC141" s="36"/>
      <c r="AD141" s="37"/>
      <c r="AE141" s="36"/>
      <c r="AF141" s="37"/>
      <c r="AG141" s="36"/>
      <c r="AH141" s="37"/>
      <c r="AI141" s="36"/>
    </row>
    <row r="142" spans="1:35" s="8" customFormat="1" ht="45" customHeight="1">
      <c r="A142" s="88" t="s">
        <v>302</v>
      </c>
      <c r="B142" s="86" t="s">
        <v>343</v>
      </c>
      <c r="C142" s="80" t="s">
        <v>47</v>
      </c>
      <c r="D142" s="76"/>
      <c r="E142" s="81">
        <v>2.79</v>
      </c>
      <c r="F142" s="109">
        <v>45488</v>
      </c>
      <c r="G142" s="113"/>
      <c r="Z142" s="39">
        <v>1928</v>
      </c>
      <c r="AA142" s="77" t="str">
        <f>IF(ISNUMBER(#REF!),#REF!,"")</f>
        <v/>
      </c>
      <c r="AB142" s="37"/>
      <c r="AC142" s="36"/>
      <c r="AD142" s="37"/>
      <c r="AE142" s="36"/>
      <c r="AF142" s="37"/>
      <c r="AG142" s="36"/>
      <c r="AH142" s="37"/>
      <c r="AI142" s="36"/>
    </row>
    <row r="143" spans="1:35" s="8" customFormat="1" ht="45" customHeight="1">
      <c r="A143" s="126" t="s">
        <v>461</v>
      </c>
      <c r="B143" s="127" t="s">
        <v>462</v>
      </c>
      <c r="C143" s="111" t="s">
        <v>166</v>
      </c>
      <c r="D143" s="169" t="s">
        <v>351</v>
      </c>
      <c r="E143" s="170">
        <v>2.79</v>
      </c>
      <c r="F143" s="109">
        <v>45458</v>
      </c>
      <c r="G143" s="115"/>
      <c r="Z143" s="39">
        <v>3137</v>
      </c>
      <c r="AA143" s="77" t="str">
        <f>IF(ISNUMBER(#REF!),#REF!,"")</f>
        <v/>
      </c>
      <c r="AB143" s="37"/>
      <c r="AC143" s="36"/>
      <c r="AD143" s="37"/>
      <c r="AE143" s="36"/>
      <c r="AF143" s="37"/>
      <c r="AG143" s="36"/>
      <c r="AH143" s="37"/>
      <c r="AI143" s="36"/>
    </row>
    <row r="144" spans="1:35" s="8" customFormat="1" ht="45" customHeight="1">
      <c r="A144" s="126" t="s">
        <v>186</v>
      </c>
      <c r="B144" s="127" t="s">
        <v>449</v>
      </c>
      <c r="C144" s="111" t="s">
        <v>54</v>
      </c>
      <c r="D144" s="169"/>
      <c r="E144" s="170">
        <v>2.79</v>
      </c>
      <c r="F144" s="109">
        <v>45458</v>
      </c>
      <c r="G144" s="115"/>
      <c r="Z144" s="39">
        <v>2212</v>
      </c>
      <c r="AA144" s="77" t="str">
        <f>IF(ISNUMBER(#REF!),#REF!,"")</f>
        <v/>
      </c>
      <c r="AB144" s="37"/>
      <c r="AC144" s="36"/>
      <c r="AD144" s="37"/>
      <c r="AE144" s="36"/>
      <c r="AF144" s="37"/>
      <c r="AG144" s="36"/>
      <c r="AH144" s="37"/>
      <c r="AI144" s="36"/>
    </row>
    <row r="145" spans="1:37" s="8" customFormat="1" ht="45" customHeight="1">
      <c r="A145" s="88" t="s">
        <v>162</v>
      </c>
      <c r="B145" s="86" t="s">
        <v>163</v>
      </c>
      <c r="C145" s="80" t="s">
        <v>47</v>
      </c>
      <c r="D145" s="76"/>
      <c r="E145" s="81">
        <v>2.79</v>
      </c>
      <c r="F145" s="109">
        <v>45458</v>
      </c>
      <c r="G145" s="113"/>
      <c r="Z145" s="39">
        <v>2307</v>
      </c>
      <c r="AA145" s="77" t="str">
        <f>IF(ISNUMBER(#REF!),#REF!,"")</f>
        <v/>
      </c>
      <c r="AB145" s="37"/>
      <c r="AC145" s="36"/>
      <c r="AD145" s="37"/>
      <c r="AE145" s="36"/>
      <c r="AF145" s="37"/>
      <c r="AG145" s="36"/>
      <c r="AH145" s="37"/>
      <c r="AI145" s="36"/>
    </row>
    <row r="146" spans="1:37" s="8" customFormat="1" ht="45" customHeight="1">
      <c r="A146" s="82" t="s">
        <v>317</v>
      </c>
      <c r="B146" s="166" t="s">
        <v>337</v>
      </c>
      <c r="C146" s="80" t="s">
        <v>54</v>
      </c>
      <c r="D146" s="76"/>
      <c r="E146" s="81">
        <v>5.99</v>
      </c>
      <c r="F146" s="109">
        <v>45488</v>
      </c>
      <c r="G146" s="115"/>
      <c r="Z146" s="39">
        <v>2601</v>
      </c>
      <c r="AA146" s="77" t="str">
        <f>IF(ISNUMBER(#REF!),#REF!,"")</f>
        <v/>
      </c>
      <c r="AB146" s="37"/>
      <c r="AC146" s="36"/>
      <c r="AD146" s="37"/>
      <c r="AE146" s="36"/>
      <c r="AF146" s="37"/>
      <c r="AG146" s="36"/>
      <c r="AH146" s="37"/>
      <c r="AI146" s="36"/>
    </row>
    <row r="147" spans="1:37" s="8" customFormat="1" ht="45" customHeight="1">
      <c r="A147" s="82" t="s">
        <v>445</v>
      </c>
      <c r="B147" s="166" t="s">
        <v>446</v>
      </c>
      <c r="C147" s="80" t="s">
        <v>54</v>
      </c>
      <c r="D147" s="76"/>
      <c r="E147" s="81">
        <v>5.99</v>
      </c>
      <c r="F147" s="109">
        <v>45488</v>
      </c>
      <c r="G147" s="115"/>
      <c r="Z147" s="39">
        <v>2600</v>
      </c>
      <c r="AA147" s="77" t="str">
        <f>IF(ISNUMBER(#REF!),#REF!,"")</f>
        <v/>
      </c>
      <c r="AB147" s="37"/>
      <c r="AC147" s="36"/>
      <c r="AD147" s="37"/>
      <c r="AE147" s="36"/>
      <c r="AF147" s="37"/>
      <c r="AG147" s="36"/>
      <c r="AH147" s="37"/>
      <c r="AI147" s="36"/>
    </row>
    <row r="148" spans="1:37" s="8" customFormat="1" ht="45" customHeight="1">
      <c r="A148" s="82" t="s">
        <v>167</v>
      </c>
      <c r="B148" s="166" t="s">
        <v>168</v>
      </c>
      <c r="C148" s="80" t="s">
        <v>54</v>
      </c>
      <c r="D148" s="76"/>
      <c r="E148" s="81">
        <v>2.79</v>
      </c>
      <c r="F148" s="109">
        <v>45488</v>
      </c>
      <c r="G148" s="115"/>
      <c r="Z148" s="39">
        <v>2306</v>
      </c>
      <c r="AA148" s="77" t="str">
        <f>IF(ISNUMBER(#REF!),#REF!,"")</f>
        <v/>
      </c>
      <c r="AB148" s="37"/>
      <c r="AC148" s="36"/>
      <c r="AD148" s="37"/>
      <c r="AE148" s="36"/>
      <c r="AF148" s="37"/>
      <c r="AG148" s="36"/>
      <c r="AH148" s="37"/>
      <c r="AI148" s="36"/>
    </row>
    <row r="149" spans="1:37" s="8" customFormat="1" ht="45" customHeight="1">
      <c r="A149" s="126" t="s">
        <v>451</v>
      </c>
      <c r="B149" s="127" t="s">
        <v>452</v>
      </c>
      <c r="C149" s="111" t="s">
        <v>147</v>
      </c>
      <c r="D149" s="169" t="s">
        <v>351</v>
      </c>
      <c r="E149" s="170">
        <v>2.79</v>
      </c>
      <c r="F149" s="109">
        <v>45488</v>
      </c>
      <c r="G149" s="115"/>
      <c r="Z149" s="39">
        <v>3275</v>
      </c>
      <c r="AA149" s="77" t="str">
        <f>IF(ISNUMBER(#REF!),#REF!,"")</f>
        <v/>
      </c>
      <c r="AB149" s="37"/>
      <c r="AC149" s="36"/>
      <c r="AD149" s="37"/>
      <c r="AE149" s="36"/>
      <c r="AF149" s="37"/>
      <c r="AG149" s="36"/>
      <c r="AH149" s="37"/>
      <c r="AI149" s="36"/>
    </row>
    <row r="150" spans="1:37" s="8" customFormat="1" ht="45" customHeight="1">
      <c r="A150" s="82" t="s">
        <v>61</v>
      </c>
      <c r="B150" s="83" t="s">
        <v>31</v>
      </c>
      <c r="C150" s="80" t="s">
        <v>47</v>
      </c>
      <c r="D150" s="76"/>
      <c r="E150" s="81">
        <v>2.79</v>
      </c>
      <c r="F150" s="109">
        <v>45458</v>
      </c>
      <c r="G150" s="113"/>
      <c r="Z150" s="39">
        <v>1256</v>
      </c>
      <c r="AA150" s="77" t="str">
        <f>IF(ISNUMBER(#REF!),#REF!,"")</f>
        <v/>
      </c>
      <c r="AB150" s="37"/>
      <c r="AC150" s="36"/>
      <c r="AD150" s="37"/>
      <c r="AE150" s="36"/>
      <c r="AF150" s="37"/>
      <c r="AG150" s="36"/>
      <c r="AH150" s="37"/>
      <c r="AI150" s="36"/>
    </row>
    <row r="151" spans="1:37" s="8" customFormat="1" ht="45" customHeight="1">
      <c r="A151" s="167" t="s">
        <v>124</v>
      </c>
      <c r="B151" s="168" t="s">
        <v>472</v>
      </c>
      <c r="C151" s="111" t="s">
        <v>79</v>
      </c>
      <c r="D151" s="169"/>
      <c r="E151" s="170">
        <v>2.79</v>
      </c>
      <c r="F151" s="109">
        <v>45474</v>
      </c>
      <c r="G151" s="113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39">
        <v>1709</v>
      </c>
      <c r="AA151" s="77" t="str">
        <f>IF(ISNUMBER(#REF!),#REF!,"")</f>
        <v/>
      </c>
      <c r="AB151" s="37"/>
      <c r="AC151" s="36"/>
      <c r="AD151" s="41"/>
      <c r="AE151" s="36"/>
      <c r="AF151" s="37"/>
      <c r="AG151" s="36"/>
      <c r="AH151" s="37"/>
      <c r="AI151" s="36"/>
    </row>
    <row r="152" spans="1:37" s="8" customFormat="1" ht="45" customHeight="1">
      <c r="A152" s="126" t="s">
        <v>447</v>
      </c>
      <c r="B152" s="127" t="s">
        <v>448</v>
      </c>
      <c r="C152" s="111" t="s">
        <v>166</v>
      </c>
      <c r="D152" s="169" t="s">
        <v>351</v>
      </c>
      <c r="E152" s="170">
        <v>2.79</v>
      </c>
      <c r="F152" s="109">
        <v>45505</v>
      </c>
      <c r="G152" s="115"/>
      <c r="Z152" s="39">
        <v>3276</v>
      </c>
      <c r="AA152" s="77" t="str">
        <f>IF(ISNUMBER(#REF!),#REF!,"")</f>
        <v/>
      </c>
      <c r="AB152" s="37"/>
      <c r="AC152" s="36"/>
      <c r="AD152" s="37"/>
      <c r="AE152" s="36"/>
      <c r="AF152" s="37"/>
      <c r="AG152" s="36"/>
      <c r="AH152" s="37"/>
      <c r="AI152" s="36"/>
    </row>
    <row r="153" spans="1:37" s="8" customFormat="1" ht="45" customHeight="1">
      <c r="A153" s="82" t="s">
        <v>59</v>
      </c>
      <c r="B153" s="90" t="s">
        <v>5</v>
      </c>
      <c r="C153" s="80" t="s">
        <v>92</v>
      </c>
      <c r="D153" s="76"/>
      <c r="E153" s="81">
        <v>2.79</v>
      </c>
      <c r="F153" s="109">
        <v>45458</v>
      </c>
      <c r="G153" s="113"/>
      <c r="Z153" s="39">
        <v>1188</v>
      </c>
      <c r="AA153" s="77" t="str">
        <f>IF(ISNUMBER(#REF!),#REF!,"")</f>
        <v/>
      </c>
      <c r="AB153" s="37"/>
      <c r="AC153" s="36"/>
      <c r="AD153" s="37"/>
      <c r="AE153" s="36"/>
      <c r="AF153" s="37"/>
      <c r="AG153" s="36"/>
      <c r="AH153" s="37"/>
      <c r="AI153" s="36"/>
    </row>
    <row r="154" spans="1:37" s="8" customFormat="1" ht="45" customHeight="1">
      <c r="A154" s="82" t="s">
        <v>60</v>
      </c>
      <c r="B154" s="90" t="s">
        <v>91</v>
      </c>
      <c r="C154" s="80" t="s">
        <v>92</v>
      </c>
      <c r="D154" s="76"/>
      <c r="E154" s="81">
        <v>2.79</v>
      </c>
      <c r="F154" s="109">
        <v>45458</v>
      </c>
      <c r="G154" s="113"/>
      <c r="Z154" s="39">
        <v>1631</v>
      </c>
      <c r="AA154" s="77" t="str">
        <f>IF(ISNUMBER(#REF!),#REF!,"")</f>
        <v/>
      </c>
      <c r="AB154" s="37"/>
      <c r="AC154" s="36"/>
      <c r="AD154" s="37"/>
      <c r="AE154" s="36"/>
      <c r="AF154" s="37"/>
      <c r="AG154" s="36"/>
      <c r="AH154" s="37"/>
      <c r="AI154" s="36"/>
    </row>
    <row r="155" spans="1:37" s="8" customFormat="1" ht="45" customHeight="1">
      <c r="A155" s="82" t="s">
        <v>62</v>
      </c>
      <c r="B155" s="90" t="s">
        <v>68</v>
      </c>
      <c r="C155" s="80" t="s">
        <v>92</v>
      </c>
      <c r="D155" s="76"/>
      <c r="E155" s="81">
        <v>2.79</v>
      </c>
      <c r="F155" s="109">
        <v>45458</v>
      </c>
      <c r="G155" s="113"/>
      <c r="Z155" s="39">
        <v>1189</v>
      </c>
      <c r="AA155" s="77" t="str">
        <f>IF(ISNUMBER(#REF!),#REF!,"")</f>
        <v/>
      </c>
      <c r="AB155" s="37"/>
      <c r="AC155" s="36"/>
      <c r="AD155" s="37"/>
      <c r="AE155" s="36"/>
      <c r="AF155" s="37"/>
      <c r="AG155" s="36"/>
      <c r="AH155" s="37"/>
      <c r="AI155" s="36"/>
    </row>
    <row r="156" spans="1:37" s="8" customFormat="1" ht="45" customHeight="1">
      <c r="A156" s="88" t="s">
        <v>375</v>
      </c>
      <c r="B156" s="86" t="s">
        <v>376</v>
      </c>
      <c r="C156" s="87" t="s">
        <v>55</v>
      </c>
      <c r="D156" s="76" t="s">
        <v>351</v>
      </c>
      <c r="E156" s="81">
        <v>2.79</v>
      </c>
      <c r="F156" s="109">
        <v>45458</v>
      </c>
      <c r="G156" s="115"/>
      <c r="Z156" s="39">
        <v>3169</v>
      </c>
      <c r="AA156" s="77" t="str">
        <f>IF(ISNUMBER(#REF!),#REF!,"")</f>
        <v/>
      </c>
      <c r="AB156" s="37"/>
      <c r="AC156" s="36"/>
      <c r="AD156" s="37"/>
      <c r="AE156" s="36"/>
      <c r="AF156" s="37"/>
      <c r="AG156" s="36"/>
      <c r="AH156" s="37"/>
      <c r="AI156" s="36"/>
      <c r="AK156" s="69"/>
    </row>
    <row r="157" spans="1:37" s="8" customFormat="1" ht="45" customHeight="1">
      <c r="A157" s="82" t="s">
        <v>164</v>
      </c>
      <c r="B157" s="83" t="s">
        <v>165</v>
      </c>
      <c r="C157" s="80" t="s">
        <v>79</v>
      </c>
      <c r="D157" s="76"/>
      <c r="E157" s="81">
        <v>3.79</v>
      </c>
      <c r="F157" s="109">
        <v>45488</v>
      </c>
      <c r="G157" s="113"/>
      <c r="Z157" s="39">
        <v>2168</v>
      </c>
      <c r="AA157" s="77" t="str">
        <f>IF(ISNUMBER(#REF!),#REF!,"")</f>
        <v/>
      </c>
      <c r="AB157" s="37"/>
      <c r="AC157" s="36"/>
      <c r="AD157" s="37"/>
      <c r="AE157" s="36"/>
      <c r="AF157" s="37"/>
      <c r="AG157" s="36"/>
      <c r="AH157" s="37"/>
      <c r="AI157" s="36"/>
    </row>
    <row r="158" spans="1:37" s="8" customFormat="1" ht="45" customHeight="1">
      <c r="A158" s="82" t="s">
        <v>227</v>
      </c>
      <c r="B158" s="83" t="s">
        <v>228</v>
      </c>
      <c r="C158" s="80" t="s">
        <v>147</v>
      </c>
      <c r="D158" s="76"/>
      <c r="E158" s="81">
        <v>3.79</v>
      </c>
      <c r="F158" s="109">
        <v>45505</v>
      </c>
      <c r="G158" s="113"/>
      <c r="Z158" s="39">
        <v>2623</v>
      </c>
      <c r="AA158" s="77" t="str">
        <f>IF(ISNUMBER(#REF!),#REF!,"")</f>
        <v/>
      </c>
      <c r="AB158" s="37"/>
      <c r="AC158" s="36"/>
      <c r="AD158" s="37"/>
      <c r="AE158" s="36"/>
      <c r="AF158" s="37"/>
      <c r="AG158" s="36"/>
      <c r="AH158" s="37"/>
      <c r="AI158" s="36"/>
    </row>
    <row r="159" spans="1:37" s="8" customFormat="1" ht="45" customHeight="1">
      <c r="A159" s="82" t="s">
        <v>34</v>
      </c>
      <c r="B159" s="83" t="s">
        <v>69</v>
      </c>
      <c r="C159" s="80" t="s">
        <v>79</v>
      </c>
      <c r="D159" s="76"/>
      <c r="E159" s="81">
        <v>3.79</v>
      </c>
      <c r="F159" s="109">
        <v>45488</v>
      </c>
      <c r="G159" s="113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42">
        <v>1194</v>
      </c>
      <c r="AA159" s="77" t="str">
        <f>IF(ISNUMBER(#REF!),#REF!,"")</f>
        <v/>
      </c>
      <c r="AB159" s="41"/>
      <c r="AC159" s="40"/>
      <c r="AD159" s="41"/>
      <c r="AE159" s="36"/>
      <c r="AF159" s="37"/>
      <c r="AG159" s="36"/>
      <c r="AH159" s="37"/>
      <c r="AI159" s="36"/>
    </row>
    <row r="160" spans="1:37" s="8" customFormat="1" ht="45" customHeight="1">
      <c r="A160" s="82" t="s">
        <v>178</v>
      </c>
      <c r="B160" s="83" t="s">
        <v>179</v>
      </c>
      <c r="C160" s="80" t="s">
        <v>79</v>
      </c>
      <c r="D160" s="76"/>
      <c r="E160" s="81">
        <v>3.79</v>
      </c>
      <c r="F160" s="109">
        <v>45488</v>
      </c>
      <c r="G160" s="113"/>
      <c r="Z160" s="39">
        <v>1201</v>
      </c>
      <c r="AA160" s="77" t="str">
        <f>IF(ISNUMBER(#REF!),#REF!,"")</f>
        <v/>
      </c>
      <c r="AB160" s="37"/>
      <c r="AC160" s="36"/>
      <c r="AD160" s="37"/>
      <c r="AE160" s="36"/>
      <c r="AF160" s="37"/>
      <c r="AG160" s="36"/>
      <c r="AH160" s="37"/>
      <c r="AI160" s="36"/>
    </row>
    <row r="161" spans="1:37" s="8" customFormat="1" ht="45" customHeight="1">
      <c r="A161" s="88" t="s">
        <v>72</v>
      </c>
      <c r="B161" s="86" t="s">
        <v>73</v>
      </c>
      <c r="C161" s="80" t="s">
        <v>79</v>
      </c>
      <c r="D161" s="76"/>
      <c r="E161" s="81">
        <v>3.79</v>
      </c>
      <c r="F161" s="109">
        <v>45488</v>
      </c>
      <c r="G161" s="113"/>
      <c r="Z161" s="39">
        <v>1632</v>
      </c>
      <c r="AA161" s="77" t="str">
        <f>IF(ISNUMBER(#REF!),#REF!,"")</f>
        <v/>
      </c>
      <c r="AB161" s="37"/>
      <c r="AC161" s="36"/>
      <c r="AD161" s="37"/>
      <c r="AE161" s="36"/>
      <c r="AF161" s="37"/>
      <c r="AG161" s="36"/>
      <c r="AH161" s="37"/>
      <c r="AI161" s="36"/>
    </row>
    <row r="162" spans="1:37" s="8" customFormat="1" ht="45" customHeight="1">
      <c r="A162" s="82" t="s">
        <v>248</v>
      </c>
      <c r="B162" s="83" t="s">
        <v>264</v>
      </c>
      <c r="C162" s="80" t="s">
        <v>79</v>
      </c>
      <c r="D162" s="76"/>
      <c r="E162" s="81">
        <v>3.79</v>
      </c>
      <c r="F162" s="109">
        <v>45488</v>
      </c>
      <c r="G162" s="113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42">
        <v>2705</v>
      </c>
      <c r="AA162" s="77" t="str">
        <f>IF(ISNUMBER(#REF!),#REF!,"")</f>
        <v/>
      </c>
      <c r="AB162" s="41"/>
      <c r="AC162" s="40"/>
      <c r="AD162" s="41"/>
      <c r="AE162" s="40"/>
      <c r="AF162" s="41"/>
      <c r="AG162" s="40"/>
      <c r="AH162" s="41"/>
      <c r="AI162" s="40"/>
    </row>
    <row r="163" spans="1:37" s="8" customFormat="1" ht="45" customHeight="1">
      <c r="A163" s="82" t="s">
        <v>318</v>
      </c>
      <c r="B163" s="83" t="s">
        <v>336</v>
      </c>
      <c r="C163" s="80" t="s">
        <v>79</v>
      </c>
      <c r="D163" s="76"/>
      <c r="E163" s="81">
        <v>3.79</v>
      </c>
      <c r="F163" s="109">
        <v>45488</v>
      </c>
      <c r="G163" s="113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42">
        <v>3016</v>
      </c>
      <c r="AA163" s="77" t="str">
        <f>IF(ISNUMBER(#REF!),#REF!,"")</f>
        <v/>
      </c>
      <c r="AB163" s="41"/>
      <c r="AC163" s="40"/>
      <c r="AD163" s="41"/>
      <c r="AE163" s="40"/>
      <c r="AF163" s="41"/>
      <c r="AG163" s="40"/>
      <c r="AH163" s="41"/>
      <c r="AI163" s="40"/>
    </row>
    <row r="164" spans="1:37" s="8" customFormat="1" ht="45" customHeight="1">
      <c r="A164" s="82" t="s">
        <v>108</v>
      </c>
      <c r="B164" s="86" t="s">
        <v>109</v>
      </c>
      <c r="C164" s="80" t="s">
        <v>54</v>
      </c>
      <c r="D164" s="76"/>
      <c r="E164" s="81">
        <v>3.79</v>
      </c>
      <c r="F164" s="109">
        <v>45474</v>
      </c>
      <c r="G164" s="113"/>
      <c r="Z164" s="39">
        <v>1599</v>
      </c>
      <c r="AA164" s="77" t="str">
        <f>IF(ISNUMBER(#REF!),#REF!,"")</f>
        <v/>
      </c>
      <c r="AB164" s="37"/>
      <c r="AC164" s="36"/>
      <c r="AD164" s="37"/>
      <c r="AE164" s="36"/>
      <c r="AF164" s="37"/>
      <c r="AG164" s="36"/>
      <c r="AH164" s="37"/>
      <c r="AI164" s="36"/>
    </row>
    <row r="165" spans="1:37" s="8" customFormat="1" ht="45" customHeight="1">
      <c r="A165" s="82" t="s">
        <v>483</v>
      </c>
      <c r="B165" s="171" t="s">
        <v>484</v>
      </c>
      <c r="C165" s="80" t="s">
        <v>79</v>
      </c>
      <c r="D165" s="76"/>
      <c r="E165" s="81">
        <v>3.79</v>
      </c>
      <c r="F165" s="109">
        <v>45519</v>
      </c>
      <c r="G165" s="115"/>
      <c r="Z165" s="39">
        <v>1595</v>
      </c>
      <c r="AA165" s="77" t="str">
        <f>IF(ISNUMBER(#REF!),#REF!,"")</f>
        <v/>
      </c>
      <c r="AB165" s="37"/>
      <c r="AC165" s="36"/>
      <c r="AD165" s="37"/>
      <c r="AE165" s="36"/>
      <c r="AF165" s="37"/>
      <c r="AG165" s="36"/>
      <c r="AH165" s="37"/>
      <c r="AI165" s="36"/>
    </row>
    <row r="166" spans="1:37" s="8" customFormat="1" ht="45" customHeight="1">
      <c r="A166" s="82" t="s">
        <v>126</v>
      </c>
      <c r="B166" s="166" t="s">
        <v>127</v>
      </c>
      <c r="C166" s="80" t="s">
        <v>79</v>
      </c>
      <c r="D166" s="76"/>
      <c r="E166" s="81">
        <v>3.79</v>
      </c>
      <c r="F166" s="109">
        <v>45505</v>
      </c>
      <c r="G166" s="115"/>
      <c r="Z166" s="39">
        <v>1965</v>
      </c>
      <c r="AA166" s="77" t="str">
        <f>IF(ISNUMBER(#REF!),#REF!,"")</f>
        <v/>
      </c>
      <c r="AB166" s="37"/>
      <c r="AC166" s="36"/>
      <c r="AD166" s="37"/>
      <c r="AE166" s="36"/>
      <c r="AF166" s="37"/>
      <c r="AG166" s="36"/>
      <c r="AH166" s="37"/>
      <c r="AI166" s="36"/>
    </row>
    <row r="167" spans="1:37" s="8" customFormat="1" ht="45" customHeight="1">
      <c r="A167" s="82" t="s">
        <v>319</v>
      </c>
      <c r="B167" s="83" t="s">
        <v>338</v>
      </c>
      <c r="C167" s="80" t="s">
        <v>166</v>
      </c>
      <c r="D167" s="76"/>
      <c r="E167" s="81">
        <v>3.79</v>
      </c>
      <c r="F167" s="109">
        <v>45488</v>
      </c>
      <c r="G167" s="115"/>
      <c r="Z167" s="39">
        <v>1207</v>
      </c>
      <c r="AA167" s="77" t="str">
        <f>IF(ISNUMBER(#REF!),#REF!,"")</f>
        <v/>
      </c>
      <c r="AB167" s="37"/>
      <c r="AC167" s="36"/>
      <c r="AD167" s="37"/>
      <c r="AE167" s="36"/>
      <c r="AF167" s="37"/>
      <c r="AG167" s="36"/>
      <c r="AH167" s="37"/>
      <c r="AI167" s="36"/>
    </row>
    <row r="168" spans="1:37" s="8" customFormat="1" ht="45" customHeight="1">
      <c r="A168" s="82" t="s">
        <v>131</v>
      </c>
      <c r="B168" s="86" t="s">
        <v>132</v>
      </c>
      <c r="C168" s="80" t="s">
        <v>79</v>
      </c>
      <c r="D168" s="76"/>
      <c r="E168" s="81">
        <v>3.79</v>
      </c>
      <c r="F168" s="109">
        <v>45505</v>
      </c>
      <c r="G168" s="113"/>
      <c r="Z168" s="39">
        <v>1954</v>
      </c>
      <c r="AA168" s="77" t="str">
        <f>IF(ISNUMBER(#REF!),#REF!,"")</f>
        <v/>
      </c>
      <c r="AB168" s="37"/>
      <c r="AC168" s="36"/>
      <c r="AD168" s="37"/>
      <c r="AE168" s="36"/>
      <c r="AF168" s="37"/>
      <c r="AG168" s="36"/>
      <c r="AH168" s="37"/>
      <c r="AI168" s="36"/>
    </row>
    <row r="169" spans="1:37" s="8" customFormat="1" ht="45" customHeight="1">
      <c r="A169" s="82" t="s">
        <v>320</v>
      </c>
      <c r="B169" s="137" t="s">
        <v>339</v>
      </c>
      <c r="C169" s="80" t="s">
        <v>166</v>
      </c>
      <c r="D169" s="76"/>
      <c r="E169" s="81">
        <v>3.79</v>
      </c>
      <c r="F169" s="109">
        <v>45505</v>
      </c>
      <c r="G169" s="115"/>
      <c r="Z169" s="39">
        <v>2140</v>
      </c>
      <c r="AA169" s="77" t="str">
        <f>IF(ISNUMBER(#REF!),#REF!,"")</f>
        <v/>
      </c>
      <c r="AB169" s="37"/>
      <c r="AC169" s="36"/>
      <c r="AD169" s="37"/>
      <c r="AE169" s="36"/>
      <c r="AF169" s="37"/>
      <c r="AG169" s="36"/>
      <c r="AH169" s="37"/>
      <c r="AI169" s="36"/>
    </row>
    <row r="170" spans="1:37" s="8" customFormat="1" ht="45" customHeight="1">
      <c r="A170" s="88" t="s">
        <v>425</v>
      </c>
      <c r="B170" s="86" t="s">
        <v>426</v>
      </c>
      <c r="C170" s="87" t="s">
        <v>55</v>
      </c>
      <c r="D170" s="76" t="s">
        <v>351</v>
      </c>
      <c r="E170" s="81">
        <v>2.29</v>
      </c>
      <c r="F170" s="109">
        <v>45505</v>
      </c>
      <c r="G170" s="115"/>
      <c r="Z170" s="39">
        <v>3279</v>
      </c>
      <c r="AA170" s="77" t="str">
        <f>IF(ISNUMBER(#REF!),#REF!,"")</f>
        <v/>
      </c>
      <c r="AB170" s="37"/>
      <c r="AC170" s="36"/>
      <c r="AD170" s="37"/>
      <c r="AE170" s="36"/>
      <c r="AF170" s="37"/>
      <c r="AG170" s="36"/>
      <c r="AH170" s="37"/>
      <c r="AI170" s="36"/>
      <c r="AK170" s="69"/>
    </row>
    <row r="171" spans="1:37" s="8" customFormat="1" ht="45" customHeight="1">
      <c r="A171" s="88" t="s">
        <v>198</v>
      </c>
      <c r="B171" s="86" t="s">
        <v>199</v>
      </c>
      <c r="C171" s="87" t="s">
        <v>55</v>
      </c>
      <c r="D171" s="76"/>
      <c r="E171" s="81">
        <v>2.29</v>
      </c>
      <c r="F171" s="109">
        <v>45505</v>
      </c>
      <c r="G171" s="113"/>
      <c r="Z171" s="39">
        <v>2488</v>
      </c>
      <c r="AA171" s="77" t="str">
        <f>IF(ISNUMBER(#REF!),#REF!,"")</f>
        <v/>
      </c>
      <c r="AB171" s="37"/>
      <c r="AC171" s="36"/>
      <c r="AD171" s="37"/>
      <c r="AE171" s="36"/>
      <c r="AF171" s="37"/>
      <c r="AG171" s="36"/>
      <c r="AH171" s="37"/>
      <c r="AI171" s="36"/>
      <c r="AK171" s="69"/>
    </row>
    <row r="172" spans="1:37" s="8" customFormat="1" ht="45" customHeight="1">
      <c r="A172" s="85" t="s">
        <v>39</v>
      </c>
      <c r="B172" s="92" t="s">
        <v>48</v>
      </c>
      <c r="C172" s="87" t="s">
        <v>55</v>
      </c>
      <c r="D172" s="89"/>
      <c r="E172" s="81">
        <v>2.29</v>
      </c>
      <c r="F172" s="109">
        <v>45505</v>
      </c>
      <c r="G172" s="115"/>
      <c r="Z172" s="39">
        <v>1813</v>
      </c>
      <c r="AA172" s="77" t="str">
        <f>IF(ISNUMBER(#REF!),#REF!,"")</f>
        <v/>
      </c>
      <c r="AB172" s="37"/>
      <c r="AC172" s="36"/>
      <c r="AD172" s="37"/>
      <c r="AE172" s="40"/>
      <c r="AF172" s="41"/>
      <c r="AG172" s="40"/>
      <c r="AH172" s="41"/>
      <c r="AI172" s="40"/>
    </row>
    <row r="173" spans="1:37" s="8" customFormat="1" ht="45" customHeight="1">
      <c r="A173" s="85" t="s">
        <v>40</v>
      </c>
      <c r="B173" s="137" t="s">
        <v>88</v>
      </c>
      <c r="C173" s="87" t="s">
        <v>55</v>
      </c>
      <c r="D173" s="89"/>
      <c r="E173" s="81">
        <v>2.29</v>
      </c>
      <c r="F173" s="109">
        <v>45519</v>
      </c>
      <c r="G173" s="113"/>
      <c r="Z173" s="39">
        <v>1814</v>
      </c>
      <c r="AA173" s="77" t="str">
        <f>IF(ISNUMBER(#REF!),#REF!,"")</f>
        <v/>
      </c>
      <c r="AB173" s="37"/>
      <c r="AC173" s="36"/>
      <c r="AD173" s="37"/>
      <c r="AE173" s="36"/>
      <c r="AF173" s="37"/>
      <c r="AG173" s="36"/>
      <c r="AH173" s="37"/>
      <c r="AI173" s="36"/>
    </row>
    <row r="174" spans="1:37" s="8" customFormat="1" ht="45" customHeight="1">
      <c r="A174" s="85" t="s">
        <v>306</v>
      </c>
      <c r="B174" s="137" t="s">
        <v>330</v>
      </c>
      <c r="C174" s="87" t="s">
        <v>55</v>
      </c>
      <c r="D174" s="89"/>
      <c r="E174" s="81">
        <v>2.29</v>
      </c>
      <c r="F174" s="109">
        <v>45519</v>
      </c>
      <c r="G174" s="113"/>
      <c r="Z174" s="39">
        <v>3099</v>
      </c>
      <c r="AA174" s="77" t="str">
        <f>IF(ISNUMBER(#REF!),#REF!,"")</f>
        <v/>
      </c>
      <c r="AB174" s="37"/>
      <c r="AC174" s="36"/>
      <c r="AD174" s="37"/>
      <c r="AE174" s="36"/>
      <c r="AF174" s="37"/>
      <c r="AG174" s="36"/>
      <c r="AH174" s="37"/>
      <c r="AI174" s="36"/>
    </row>
    <row r="175" spans="1:37" s="8" customFormat="1" ht="45" customHeight="1">
      <c r="A175" s="85" t="s">
        <v>215</v>
      </c>
      <c r="B175" s="92" t="s">
        <v>217</v>
      </c>
      <c r="C175" s="87" t="s">
        <v>55</v>
      </c>
      <c r="D175" s="89"/>
      <c r="E175" s="81">
        <v>2.29</v>
      </c>
      <c r="F175" s="109">
        <v>45519</v>
      </c>
      <c r="G175" s="113"/>
      <c r="Z175" s="39">
        <v>1996</v>
      </c>
      <c r="AA175" s="77" t="str">
        <f>IF(ISNUMBER(#REF!),#REF!,"")</f>
        <v/>
      </c>
      <c r="AB175" s="37"/>
      <c r="AC175" s="36"/>
      <c r="AD175" s="37"/>
      <c r="AE175" s="40"/>
      <c r="AF175" s="41"/>
      <c r="AG175" s="40"/>
      <c r="AH175" s="41"/>
      <c r="AI175" s="40"/>
    </row>
    <row r="176" spans="1:37" s="8" customFormat="1" ht="45" customHeight="1">
      <c r="A176" s="85" t="s">
        <v>216</v>
      </c>
      <c r="B176" s="137" t="s">
        <v>218</v>
      </c>
      <c r="C176" s="87" t="s">
        <v>55</v>
      </c>
      <c r="D176" s="89"/>
      <c r="E176" s="81">
        <v>2.29</v>
      </c>
      <c r="F176" s="109">
        <v>45519</v>
      </c>
      <c r="G176" s="113"/>
      <c r="Z176" s="39">
        <v>1997</v>
      </c>
      <c r="AA176" s="77" t="str">
        <f>IF(ISNUMBER(#REF!),#REF!,"")</f>
        <v/>
      </c>
      <c r="AB176" s="37"/>
      <c r="AC176" s="36"/>
      <c r="AD176" s="37"/>
      <c r="AE176" s="36"/>
      <c r="AF176" s="37"/>
      <c r="AG176" s="36"/>
      <c r="AH176" s="37"/>
      <c r="AI176" s="36"/>
    </row>
    <row r="177" spans="1:37" s="8" customFormat="1" ht="45" customHeight="1">
      <c r="A177" s="85" t="s">
        <v>294</v>
      </c>
      <c r="B177" s="137" t="s">
        <v>295</v>
      </c>
      <c r="C177" s="80" t="s">
        <v>79</v>
      </c>
      <c r="D177" s="76"/>
      <c r="E177" s="81">
        <v>2.79</v>
      </c>
      <c r="F177" s="172">
        <v>45536</v>
      </c>
      <c r="G177" s="113"/>
      <c r="Z177" s="39">
        <v>1692</v>
      </c>
      <c r="AA177" s="77" t="str">
        <f>IF(ISNUMBER(#REF!),#REF!,"")</f>
        <v/>
      </c>
      <c r="AB177" s="37"/>
      <c r="AC177" s="36"/>
      <c r="AD177" s="37"/>
      <c r="AE177" s="36"/>
      <c r="AF177" s="37"/>
      <c r="AG177" s="36"/>
      <c r="AH177" s="37"/>
      <c r="AI177" s="36"/>
    </row>
    <row r="178" spans="1:37" s="8" customFormat="1" ht="45" customHeight="1">
      <c r="A178" s="85" t="s">
        <v>427</v>
      </c>
      <c r="B178" s="137" t="s">
        <v>428</v>
      </c>
      <c r="C178" s="87" t="s">
        <v>47</v>
      </c>
      <c r="D178" s="76" t="s">
        <v>351</v>
      </c>
      <c r="E178" s="81">
        <v>2.79</v>
      </c>
      <c r="F178" s="109">
        <v>45458</v>
      </c>
      <c r="G178" s="113"/>
      <c r="Z178" s="39">
        <v>3272</v>
      </c>
      <c r="AA178" s="77" t="str">
        <f>IF(ISNUMBER(#REF!),#REF!,"")</f>
        <v/>
      </c>
      <c r="AB178" s="37"/>
      <c r="AC178" s="36"/>
      <c r="AD178" s="37"/>
      <c r="AE178" s="36"/>
      <c r="AF178" s="37"/>
      <c r="AG178" s="36"/>
      <c r="AH178" s="37"/>
      <c r="AI178" s="36"/>
    </row>
    <row r="179" spans="1:37" s="8" customFormat="1" ht="45" customHeight="1">
      <c r="A179" s="85" t="s">
        <v>169</v>
      </c>
      <c r="B179" s="137" t="s">
        <v>170</v>
      </c>
      <c r="C179" s="87" t="s">
        <v>47</v>
      </c>
      <c r="D179" s="76"/>
      <c r="E179" s="81">
        <v>2.79</v>
      </c>
      <c r="F179" s="109">
        <v>45458</v>
      </c>
      <c r="G179" s="113"/>
      <c r="Z179" s="39">
        <v>2302</v>
      </c>
      <c r="AA179" s="77" t="str">
        <f>IF(ISNUMBER(#REF!),#REF!,"")</f>
        <v/>
      </c>
      <c r="AB179" s="37"/>
      <c r="AC179" s="36"/>
      <c r="AD179" s="37"/>
      <c r="AE179" s="36"/>
      <c r="AF179" s="37"/>
      <c r="AG179" s="36"/>
      <c r="AH179" s="37"/>
      <c r="AI179" s="36"/>
    </row>
    <row r="180" spans="1:37" s="8" customFormat="1" ht="45" customHeight="1">
      <c r="A180" s="85" t="s">
        <v>250</v>
      </c>
      <c r="B180" s="137" t="s">
        <v>260</v>
      </c>
      <c r="C180" s="87" t="s">
        <v>47</v>
      </c>
      <c r="D180" s="76"/>
      <c r="E180" s="81">
        <v>2.79</v>
      </c>
      <c r="F180" s="109">
        <v>45458</v>
      </c>
      <c r="G180" s="113"/>
      <c r="Z180" s="39">
        <v>2814</v>
      </c>
      <c r="AA180" s="77" t="str">
        <f>IF(ISNUMBER(#REF!),#REF!,"")</f>
        <v/>
      </c>
      <c r="AB180" s="37"/>
      <c r="AC180" s="36"/>
      <c r="AD180" s="37"/>
      <c r="AE180" s="36"/>
      <c r="AF180" s="37"/>
      <c r="AG180" s="36"/>
      <c r="AH180" s="37"/>
      <c r="AI180" s="36"/>
    </row>
    <row r="181" spans="1:37" s="8" customFormat="1" ht="45" customHeight="1">
      <c r="A181" s="82" t="s">
        <v>56</v>
      </c>
      <c r="B181" s="83" t="s">
        <v>6</v>
      </c>
      <c r="C181" s="80" t="s">
        <v>53</v>
      </c>
      <c r="D181" s="76"/>
      <c r="E181" s="81">
        <v>2.79</v>
      </c>
      <c r="F181" s="109">
        <v>45505</v>
      </c>
      <c r="G181" s="113"/>
      <c r="Z181" s="39">
        <v>1476</v>
      </c>
      <c r="AA181" s="77" t="str">
        <f>IF(ISNUMBER(#REF!),#REF!,"")</f>
        <v/>
      </c>
      <c r="AB181" s="37"/>
      <c r="AC181" s="36"/>
      <c r="AD181" s="37"/>
      <c r="AE181" s="36"/>
      <c r="AF181" s="37"/>
      <c r="AG181" s="36"/>
      <c r="AH181" s="37"/>
      <c r="AI181" s="36"/>
    </row>
    <row r="182" spans="1:37" s="8" customFormat="1" ht="45" customHeight="1">
      <c r="A182" s="82" t="s">
        <v>251</v>
      </c>
      <c r="B182" s="86" t="s">
        <v>265</v>
      </c>
      <c r="C182" s="80" t="s">
        <v>8</v>
      </c>
      <c r="D182" s="76"/>
      <c r="E182" s="81">
        <v>2.79</v>
      </c>
      <c r="F182" s="109">
        <v>45474</v>
      </c>
      <c r="G182" s="113"/>
      <c r="Z182" s="39">
        <v>2727</v>
      </c>
      <c r="AA182" s="77" t="str">
        <f>IF(ISNUMBER(#REF!),#REF!,"")</f>
        <v/>
      </c>
      <c r="AB182" s="37"/>
      <c r="AC182" s="36"/>
      <c r="AD182" s="37"/>
      <c r="AE182" s="36"/>
      <c r="AF182" s="37"/>
      <c r="AG182" s="36"/>
      <c r="AH182" s="37"/>
      <c r="AI182" s="36"/>
    </row>
    <row r="183" spans="1:37" s="8" customFormat="1" ht="45" customHeight="1">
      <c r="A183" s="167" t="s">
        <v>466</v>
      </c>
      <c r="B183" s="127" t="s">
        <v>467</v>
      </c>
      <c r="C183" s="111" t="s">
        <v>166</v>
      </c>
      <c r="D183" s="169" t="s">
        <v>351</v>
      </c>
      <c r="E183" s="170">
        <v>2.79</v>
      </c>
      <c r="F183" s="109">
        <v>45488</v>
      </c>
      <c r="G183" s="113"/>
      <c r="Z183" s="39">
        <v>2360</v>
      </c>
      <c r="AA183" s="77" t="str">
        <f>IF(ISNUMBER(#REF!),#REF!,"")</f>
        <v/>
      </c>
      <c r="AB183" s="37"/>
      <c r="AC183" s="36"/>
      <c r="AD183" s="37"/>
      <c r="AE183" s="36"/>
      <c r="AF183" s="37"/>
      <c r="AG183" s="36"/>
      <c r="AH183" s="37"/>
      <c r="AI183" s="36"/>
    </row>
    <row r="184" spans="1:37" s="8" customFormat="1" ht="45" customHeight="1">
      <c r="A184" s="85" t="s">
        <v>171</v>
      </c>
      <c r="B184" s="136" t="s">
        <v>96</v>
      </c>
      <c r="C184" s="80" t="s">
        <v>55</v>
      </c>
      <c r="D184" s="76"/>
      <c r="E184" s="81">
        <v>2.79</v>
      </c>
      <c r="F184" s="109">
        <v>45458</v>
      </c>
      <c r="G184" s="113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39">
        <v>1634</v>
      </c>
      <c r="AA184" s="77" t="str">
        <f>IF(ISNUMBER(#REF!),#REF!,"")</f>
        <v/>
      </c>
      <c r="AB184" s="58"/>
      <c r="AC184" s="59"/>
      <c r="AD184" s="58"/>
      <c r="AE184" s="36"/>
      <c r="AF184" s="37"/>
      <c r="AG184" s="36"/>
      <c r="AH184" s="37"/>
      <c r="AI184" s="36"/>
      <c r="AJ184" s="72"/>
      <c r="AK184" s="71"/>
    </row>
    <row r="185" spans="1:37" s="8" customFormat="1" ht="45" customHeight="1">
      <c r="A185" s="85" t="s">
        <v>366</v>
      </c>
      <c r="B185" s="136" t="s">
        <v>367</v>
      </c>
      <c r="C185" s="80" t="s">
        <v>55</v>
      </c>
      <c r="D185" s="76"/>
      <c r="E185" s="81">
        <v>2.79</v>
      </c>
      <c r="F185" s="109">
        <v>45458</v>
      </c>
      <c r="G185" s="113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39">
        <v>2309</v>
      </c>
      <c r="AA185" s="77" t="str">
        <f>IF(ISNUMBER(#REF!),#REF!,"")</f>
        <v/>
      </c>
      <c r="AB185" s="58"/>
      <c r="AC185" s="59"/>
      <c r="AD185" s="58"/>
      <c r="AE185" s="36"/>
      <c r="AF185" s="37"/>
      <c r="AG185" s="36"/>
      <c r="AH185" s="37"/>
      <c r="AI185" s="36"/>
      <c r="AJ185" s="72"/>
      <c r="AK185" s="71"/>
    </row>
    <row r="186" spans="1:37" s="8" customFormat="1" ht="45" customHeight="1">
      <c r="A186" s="85" t="s">
        <v>415</v>
      </c>
      <c r="B186" s="136" t="s">
        <v>125</v>
      </c>
      <c r="C186" s="80" t="s">
        <v>55</v>
      </c>
      <c r="D186" s="76"/>
      <c r="E186" s="81">
        <v>2.79</v>
      </c>
      <c r="F186" s="109">
        <v>45536</v>
      </c>
      <c r="G186" s="113"/>
      <c r="H186" s="101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39">
        <v>2838</v>
      </c>
      <c r="AA186" s="77" t="str">
        <f>IF(ISNUMBER(#REF!),#REF!,"")</f>
        <v/>
      </c>
      <c r="AB186" s="58"/>
      <c r="AC186" s="59"/>
      <c r="AD186" s="58"/>
      <c r="AE186" s="40"/>
      <c r="AF186" s="41"/>
      <c r="AG186" s="40"/>
      <c r="AH186" s="41"/>
      <c r="AI186" s="40"/>
      <c r="AJ186" s="72"/>
      <c r="AK186" s="71"/>
    </row>
    <row r="187" spans="1:37" s="8" customFormat="1" ht="45" customHeight="1">
      <c r="A187" s="85" t="s">
        <v>416</v>
      </c>
      <c r="B187" s="136" t="s">
        <v>272</v>
      </c>
      <c r="C187" s="80" t="s">
        <v>55</v>
      </c>
      <c r="D187" s="76"/>
      <c r="E187" s="81">
        <v>2.79</v>
      </c>
      <c r="F187" s="109">
        <v>45536</v>
      </c>
      <c r="G187" s="113"/>
      <c r="H187" s="101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39">
        <v>2683</v>
      </c>
      <c r="AA187" s="77" t="str">
        <f>IF(ISNUMBER(#REF!),#REF!,"")</f>
        <v/>
      </c>
      <c r="AB187" s="58"/>
      <c r="AC187" s="59"/>
      <c r="AD187" s="58"/>
      <c r="AE187" s="36"/>
      <c r="AF187" s="37"/>
      <c r="AG187" s="36"/>
      <c r="AH187" s="37"/>
      <c r="AI187" s="36"/>
      <c r="AJ187" s="69"/>
      <c r="AK187" s="78"/>
    </row>
    <row r="188" spans="1:37" s="8" customFormat="1" ht="45" customHeight="1">
      <c r="A188" s="88" t="s">
        <v>41</v>
      </c>
      <c r="B188" s="98" t="s">
        <v>51</v>
      </c>
      <c r="C188" s="87" t="s">
        <v>55</v>
      </c>
      <c r="D188" s="76"/>
      <c r="E188" s="81">
        <v>2.29</v>
      </c>
      <c r="F188" s="109">
        <v>45458</v>
      </c>
      <c r="G188" s="113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39">
        <v>1977</v>
      </c>
      <c r="AA188" s="77" t="str">
        <f>IF(ISNUMBER(#REF!),#REF!,"")</f>
        <v/>
      </c>
      <c r="AB188" s="37"/>
      <c r="AC188" s="36"/>
      <c r="AD188" s="41"/>
      <c r="AE188" s="36"/>
      <c r="AF188" s="37"/>
      <c r="AG188" s="36"/>
      <c r="AH188" s="37"/>
      <c r="AI188" s="36"/>
    </row>
    <row r="189" spans="1:37" s="8" customFormat="1" ht="45" customHeight="1">
      <c r="A189" s="88" t="s">
        <v>42</v>
      </c>
      <c r="B189" s="98" t="s">
        <v>51</v>
      </c>
      <c r="C189" s="87" t="s">
        <v>55</v>
      </c>
      <c r="D189" s="76"/>
      <c r="E189" s="81">
        <v>2.29</v>
      </c>
      <c r="F189" s="109">
        <v>45458</v>
      </c>
      <c r="G189" s="113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39">
        <v>1978</v>
      </c>
      <c r="AA189" s="77" t="str">
        <f>IF(ISNUMBER(#REF!),#REF!,"")</f>
        <v/>
      </c>
      <c r="AB189" s="58"/>
      <c r="AC189" s="59"/>
      <c r="AD189" s="58"/>
      <c r="AE189" s="36"/>
      <c r="AF189" s="37"/>
      <c r="AG189" s="36"/>
      <c r="AH189" s="37"/>
      <c r="AI189" s="36"/>
      <c r="AJ189" s="72"/>
      <c r="AK189" s="71"/>
    </row>
    <row r="190" spans="1:37" s="8" customFormat="1" ht="45" customHeight="1">
      <c r="A190" s="88" t="s">
        <v>43</v>
      </c>
      <c r="B190" s="98" t="s">
        <v>51</v>
      </c>
      <c r="C190" s="87" t="s">
        <v>55</v>
      </c>
      <c r="D190" s="76"/>
      <c r="E190" s="81">
        <v>2.29</v>
      </c>
      <c r="F190" s="109">
        <v>45458</v>
      </c>
      <c r="G190" s="113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39">
        <v>1979</v>
      </c>
      <c r="AA190" s="77" t="str">
        <f>IF(ISNUMBER(#REF!),#REF!,"")</f>
        <v/>
      </c>
      <c r="AB190" s="58"/>
      <c r="AC190" s="59"/>
      <c r="AD190" s="58"/>
      <c r="AE190" s="36"/>
      <c r="AF190" s="37"/>
      <c r="AG190" s="36"/>
      <c r="AH190" s="37"/>
      <c r="AI190" s="36"/>
      <c r="AJ190" s="72"/>
      <c r="AK190" s="71"/>
    </row>
    <row r="191" spans="1:37" s="8" customFormat="1" ht="45" customHeight="1">
      <c r="A191" s="88" t="s">
        <v>307</v>
      </c>
      <c r="B191" s="98" t="s">
        <v>329</v>
      </c>
      <c r="C191" s="87" t="s">
        <v>55</v>
      </c>
      <c r="D191" s="76"/>
      <c r="E191" s="81">
        <v>2.29</v>
      </c>
      <c r="F191" s="109">
        <v>45458</v>
      </c>
      <c r="G191" s="115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39">
        <v>3100</v>
      </c>
      <c r="AA191" s="77" t="str">
        <f>IF(ISNUMBER(#REF!),#REF!,"")</f>
        <v/>
      </c>
      <c r="AB191" s="58"/>
      <c r="AC191" s="59"/>
      <c r="AD191" s="58"/>
      <c r="AE191" s="36"/>
      <c r="AF191" s="37"/>
      <c r="AG191" s="36"/>
      <c r="AH191" s="37"/>
      <c r="AI191" s="36"/>
      <c r="AJ191" s="72"/>
      <c r="AK191" s="71"/>
    </row>
    <row r="192" spans="1:37" s="8" customFormat="1" ht="45" customHeight="1">
      <c r="A192" s="82" t="s">
        <v>71</v>
      </c>
      <c r="B192" s="83" t="s">
        <v>9</v>
      </c>
      <c r="C192" s="80" t="s">
        <v>55</v>
      </c>
      <c r="D192" s="76"/>
      <c r="E192" s="81">
        <v>2.29</v>
      </c>
      <c r="F192" s="109">
        <v>45505</v>
      </c>
      <c r="G192" s="113"/>
      <c r="Z192" s="39">
        <v>1576</v>
      </c>
      <c r="AA192" s="77" t="str">
        <f>IF(ISNUMBER(#REF!),#REF!,"")</f>
        <v/>
      </c>
      <c r="AB192" s="37"/>
      <c r="AC192" s="36"/>
      <c r="AD192" s="37"/>
      <c r="AE192" s="36"/>
      <c r="AF192" s="37"/>
      <c r="AG192" s="36"/>
      <c r="AH192" s="37"/>
      <c r="AI192" s="36"/>
    </row>
    <row r="193" spans="1:37" s="8" customFormat="1" ht="45" customHeight="1">
      <c r="A193" s="85" t="s">
        <v>136</v>
      </c>
      <c r="B193" s="137" t="s">
        <v>142</v>
      </c>
      <c r="C193" s="80" t="s">
        <v>8</v>
      </c>
      <c r="D193" s="89"/>
      <c r="E193" s="81">
        <v>2.79</v>
      </c>
      <c r="F193" s="109">
        <v>45458</v>
      </c>
      <c r="G193" s="113"/>
      <c r="Z193" s="39">
        <v>2042</v>
      </c>
      <c r="AA193" s="77" t="str">
        <f>IF(ISNUMBER(#REF!),#REF!,"")</f>
        <v/>
      </c>
      <c r="AB193" s="37"/>
      <c r="AC193" s="36"/>
      <c r="AD193" s="37"/>
      <c r="AE193" s="36"/>
      <c r="AF193" s="37"/>
      <c r="AG193" s="36"/>
      <c r="AH193" s="37"/>
      <c r="AI193" s="36"/>
    </row>
    <row r="194" spans="1:37" s="8" customFormat="1" ht="45" customHeight="1">
      <c r="A194" s="174" t="s">
        <v>436</v>
      </c>
      <c r="B194" s="175"/>
      <c r="C194" s="175"/>
      <c r="D194" s="175"/>
      <c r="E194" s="175"/>
      <c r="F194" s="176"/>
      <c r="G194" s="113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42"/>
      <c r="AA194" s="77" t="str">
        <f>IF(ISNUMBER(#REF!),#REF!,"")</f>
        <v/>
      </c>
      <c r="AB194" s="41"/>
      <c r="AC194" s="40"/>
      <c r="AD194" s="41"/>
      <c r="AE194" s="40"/>
      <c r="AF194" s="41"/>
      <c r="AG194" s="40"/>
      <c r="AH194" s="41"/>
      <c r="AI194" s="40"/>
    </row>
    <row r="195" spans="1:37" s="8" customFormat="1" ht="45" customHeight="1">
      <c r="A195" s="85" t="s">
        <v>89</v>
      </c>
      <c r="B195" s="137" t="s">
        <v>13</v>
      </c>
      <c r="C195" s="87" t="s">
        <v>55</v>
      </c>
      <c r="D195" s="76"/>
      <c r="E195" s="81">
        <v>2.29</v>
      </c>
      <c r="F195" s="172">
        <v>45529</v>
      </c>
      <c r="G195" s="113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42">
        <v>2317</v>
      </c>
      <c r="AA195" s="77" t="str">
        <f>IF(ISNUMBER(#REF!),#REF!,"")</f>
        <v/>
      </c>
      <c r="AB195" s="41"/>
      <c r="AC195" s="40"/>
      <c r="AD195" s="41"/>
      <c r="AE195" s="40"/>
      <c r="AF195" s="41"/>
      <c r="AG195" s="40"/>
      <c r="AH195" s="41"/>
      <c r="AI195" s="40"/>
    </row>
    <row r="196" spans="1:37" s="8" customFormat="1" ht="45" customHeight="1">
      <c r="A196" s="85" t="s">
        <v>309</v>
      </c>
      <c r="B196" s="137" t="s">
        <v>334</v>
      </c>
      <c r="C196" s="87" t="s">
        <v>55</v>
      </c>
      <c r="D196" s="131"/>
      <c r="E196" s="81">
        <v>2.29</v>
      </c>
      <c r="F196" s="172">
        <v>45529</v>
      </c>
      <c r="G196" s="113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42">
        <v>3059</v>
      </c>
      <c r="AA196" s="77" t="str">
        <f>IF(ISNUMBER(#REF!),#REF!,"")</f>
        <v/>
      </c>
      <c r="AB196" s="41"/>
      <c r="AC196" s="40"/>
      <c r="AD196" s="41"/>
      <c r="AE196" s="40"/>
      <c r="AF196" s="41"/>
      <c r="AG196" s="40"/>
      <c r="AH196" s="41"/>
      <c r="AI196" s="40"/>
    </row>
    <row r="197" spans="1:37" s="8" customFormat="1" ht="45" customHeight="1">
      <c r="A197" s="85" t="s">
        <v>429</v>
      </c>
      <c r="B197" s="137" t="s">
        <v>430</v>
      </c>
      <c r="C197" s="87" t="s">
        <v>55</v>
      </c>
      <c r="D197" s="131" t="s">
        <v>351</v>
      </c>
      <c r="E197" s="81">
        <v>2.29</v>
      </c>
      <c r="F197" s="172">
        <v>45529</v>
      </c>
      <c r="G197" s="113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42">
        <v>1253</v>
      </c>
      <c r="AA197" s="77" t="str">
        <f>IF(ISNUMBER(#REF!),#REF!,"")</f>
        <v/>
      </c>
      <c r="AB197" s="41"/>
      <c r="AC197" s="40"/>
      <c r="AD197" s="41"/>
      <c r="AE197" s="40"/>
      <c r="AF197" s="41"/>
      <c r="AG197" s="40"/>
      <c r="AH197" s="41"/>
      <c r="AI197" s="40"/>
    </row>
    <row r="198" spans="1:37" s="8" customFormat="1" ht="45" customHeight="1">
      <c r="A198" s="85" t="s">
        <v>431</v>
      </c>
      <c r="B198" s="137" t="s">
        <v>432</v>
      </c>
      <c r="C198" s="87" t="s">
        <v>55</v>
      </c>
      <c r="D198" s="131" t="s">
        <v>351</v>
      </c>
      <c r="E198" s="81">
        <v>2.29</v>
      </c>
      <c r="F198" s="172">
        <v>45529</v>
      </c>
      <c r="G198" s="113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42">
        <v>3321</v>
      </c>
      <c r="AA198" s="77" t="str">
        <f>IF(ISNUMBER(#REF!),#REF!,"")</f>
        <v/>
      </c>
      <c r="AB198" s="41"/>
      <c r="AC198" s="40"/>
      <c r="AD198" s="41"/>
      <c r="AE198" s="40"/>
      <c r="AF198" s="41"/>
      <c r="AG198" s="40"/>
      <c r="AH198" s="41"/>
      <c r="AI198" s="40"/>
    </row>
    <row r="199" spans="1:37" s="8" customFormat="1" ht="45" customHeight="1">
      <c r="A199" s="85" t="s">
        <v>433</v>
      </c>
      <c r="B199" s="137" t="s">
        <v>434</v>
      </c>
      <c r="C199" s="87" t="s">
        <v>55</v>
      </c>
      <c r="D199" s="131" t="s">
        <v>351</v>
      </c>
      <c r="E199" s="81">
        <v>2.29</v>
      </c>
      <c r="F199" s="172">
        <v>45529</v>
      </c>
      <c r="G199" s="113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42">
        <v>3324</v>
      </c>
      <c r="AA199" s="77" t="str">
        <f>IF(ISNUMBER(#REF!),#REF!,"")</f>
        <v/>
      </c>
      <c r="AB199" s="41"/>
      <c r="AC199" s="40"/>
      <c r="AD199" s="41"/>
      <c r="AE199" s="36"/>
      <c r="AF199" s="37"/>
      <c r="AG199" s="36"/>
      <c r="AH199" s="37"/>
      <c r="AI199" s="36"/>
    </row>
    <row r="200" spans="1:37" s="8" customFormat="1" ht="45" customHeight="1">
      <c r="A200" s="85" t="s">
        <v>439</v>
      </c>
      <c r="B200" s="137" t="s">
        <v>440</v>
      </c>
      <c r="C200" s="87" t="s">
        <v>55</v>
      </c>
      <c r="D200" s="76" t="s">
        <v>351</v>
      </c>
      <c r="E200" s="81">
        <v>2.29</v>
      </c>
      <c r="F200" s="172">
        <v>45529</v>
      </c>
      <c r="G200" s="113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39">
        <v>3322</v>
      </c>
      <c r="AA200" s="77" t="str">
        <f>IF(ISNUMBER(#REF!),#REF!,"")</f>
        <v/>
      </c>
      <c r="AB200" s="58"/>
      <c r="AC200" s="59"/>
      <c r="AD200" s="58"/>
      <c r="AE200" s="36"/>
      <c r="AF200" s="37"/>
      <c r="AG200" s="36"/>
      <c r="AH200" s="37"/>
      <c r="AI200" s="36"/>
      <c r="AJ200" s="72"/>
      <c r="AK200" s="71"/>
    </row>
    <row r="201" spans="1:37" s="8" customFormat="1" ht="45" customHeight="1">
      <c r="A201" s="85" t="s">
        <v>435</v>
      </c>
      <c r="B201" s="137" t="s">
        <v>63</v>
      </c>
      <c r="C201" s="87" t="s">
        <v>55</v>
      </c>
      <c r="D201" s="76" t="s">
        <v>351</v>
      </c>
      <c r="E201" s="81">
        <v>2.29</v>
      </c>
      <c r="F201" s="172">
        <v>45529</v>
      </c>
      <c r="G201" s="113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42">
        <v>3325</v>
      </c>
      <c r="AA201" s="77" t="str">
        <f>IF(ISNUMBER(#REF!),#REF!,"")</f>
        <v/>
      </c>
      <c r="AB201" s="41"/>
      <c r="AC201" s="40"/>
      <c r="AD201" s="41"/>
      <c r="AE201" s="59"/>
      <c r="AF201" s="58"/>
      <c r="AG201" s="59"/>
      <c r="AH201" s="58"/>
      <c r="AI201" s="59"/>
    </row>
    <row r="202" spans="1:37" s="8" customFormat="1" ht="45" customHeight="1">
      <c r="A202" s="85" t="s">
        <v>200</v>
      </c>
      <c r="B202" s="137" t="s">
        <v>201</v>
      </c>
      <c r="C202" s="87" t="s">
        <v>55</v>
      </c>
      <c r="D202" s="76"/>
      <c r="E202" s="81">
        <v>2.29</v>
      </c>
      <c r="F202" s="172">
        <v>45529</v>
      </c>
      <c r="G202" s="113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39">
        <v>2487</v>
      </c>
      <c r="AA202" s="77" t="str">
        <f>IF(ISNUMBER(#REF!),#REF!,"")</f>
        <v/>
      </c>
      <c r="AB202" s="58"/>
      <c r="AC202" s="59"/>
      <c r="AD202" s="58"/>
      <c r="AE202" s="36"/>
      <c r="AF202" s="37"/>
      <c r="AG202" s="36"/>
      <c r="AH202" s="37"/>
      <c r="AI202" s="36"/>
      <c r="AJ202" s="72"/>
      <c r="AK202" s="71"/>
    </row>
    <row r="203" spans="1:37" s="8" customFormat="1" ht="45" customHeight="1">
      <c r="A203" s="85" t="s">
        <v>437</v>
      </c>
      <c r="B203" s="137" t="s">
        <v>438</v>
      </c>
      <c r="C203" s="87" t="s">
        <v>47</v>
      </c>
      <c r="D203" s="131" t="s">
        <v>351</v>
      </c>
      <c r="E203" s="81">
        <v>2.29</v>
      </c>
      <c r="F203" s="172">
        <v>45529</v>
      </c>
      <c r="G203" s="113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42">
        <v>3323</v>
      </c>
      <c r="AA203" s="77" t="str">
        <f>IF(ISNUMBER(#REF!),#REF!,"")</f>
        <v/>
      </c>
      <c r="AB203" s="41"/>
      <c r="AC203" s="40"/>
      <c r="AD203" s="41"/>
      <c r="AE203" s="40"/>
      <c r="AF203" s="41"/>
      <c r="AG203" s="40"/>
      <c r="AH203" s="41"/>
      <c r="AI203" s="40"/>
    </row>
    <row r="204" spans="1:37" s="8" customFormat="1" ht="45" customHeight="1">
      <c r="A204" s="82" t="s">
        <v>101</v>
      </c>
      <c r="B204" s="137" t="s">
        <v>50</v>
      </c>
      <c r="C204" s="80" t="s">
        <v>55</v>
      </c>
      <c r="D204" s="76"/>
      <c r="E204" s="81">
        <v>2.79</v>
      </c>
      <c r="F204" s="109">
        <v>45505</v>
      </c>
      <c r="G204" s="113"/>
      <c r="Z204" s="39">
        <v>1582</v>
      </c>
      <c r="AA204" s="77" t="str">
        <f>IF(ISNUMBER(#REF!),#REF!,"")</f>
        <v/>
      </c>
      <c r="AB204" s="37"/>
      <c r="AC204" s="36"/>
      <c r="AD204" s="37"/>
      <c r="AE204" s="36"/>
      <c r="AF204" s="37"/>
      <c r="AG204" s="36"/>
      <c r="AH204" s="37"/>
      <c r="AI204" s="36"/>
    </row>
    <row r="205" spans="1:37" s="8" customFormat="1" ht="45" customHeight="1">
      <c r="A205" s="82" t="s">
        <v>140</v>
      </c>
      <c r="B205" s="137" t="s">
        <v>143</v>
      </c>
      <c r="C205" s="80" t="s">
        <v>55</v>
      </c>
      <c r="D205" s="129"/>
      <c r="E205" s="81">
        <v>2.79</v>
      </c>
      <c r="F205" s="109">
        <v>45519</v>
      </c>
      <c r="G205" s="113"/>
      <c r="Z205" s="39">
        <v>2079</v>
      </c>
      <c r="AA205" s="77" t="str">
        <f>IF(ISNUMBER(#REF!),#REF!,"")</f>
        <v/>
      </c>
      <c r="AB205" s="37"/>
      <c r="AC205" s="36"/>
      <c r="AD205" s="37"/>
      <c r="AE205" s="36"/>
      <c r="AF205" s="37"/>
      <c r="AG205" s="36"/>
      <c r="AH205" s="37"/>
      <c r="AI205" s="36"/>
    </row>
    <row r="206" spans="1:37" s="8" customFormat="1" ht="45" customHeight="1">
      <c r="A206" s="82" t="s">
        <v>102</v>
      </c>
      <c r="B206" s="137" t="s">
        <v>35</v>
      </c>
      <c r="C206" s="80" t="s">
        <v>55</v>
      </c>
      <c r="D206" s="76"/>
      <c r="E206" s="81">
        <v>2.79</v>
      </c>
      <c r="F206" s="109">
        <v>45519</v>
      </c>
      <c r="G206" s="113"/>
      <c r="Z206" s="39">
        <v>1581</v>
      </c>
      <c r="AA206" s="77" t="str">
        <f>IF(ISNUMBER(#REF!),#REF!,"")</f>
        <v/>
      </c>
      <c r="AB206" s="37"/>
      <c r="AC206" s="36"/>
      <c r="AD206" s="37"/>
      <c r="AE206" s="36"/>
      <c r="AF206" s="37"/>
      <c r="AG206" s="36"/>
      <c r="AH206" s="37"/>
      <c r="AI206" s="36"/>
    </row>
    <row r="207" spans="1:37" s="8" customFormat="1" ht="45" customHeight="1">
      <c r="A207" s="82" t="s">
        <v>44</v>
      </c>
      <c r="B207" s="136" t="s">
        <v>32</v>
      </c>
      <c r="C207" s="80" t="s">
        <v>55</v>
      </c>
      <c r="D207" s="130"/>
      <c r="E207" s="81">
        <v>2.79</v>
      </c>
      <c r="F207" s="109">
        <v>45519</v>
      </c>
      <c r="G207" s="113"/>
      <c r="Z207" s="39">
        <v>1140</v>
      </c>
      <c r="AA207" s="77" t="str">
        <f>IF(ISNUMBER(#REF!),#REF!,"")</f>
        <v/>
      </c>
      <c r="AB207" s="37"/>
      <c r="AC207" s="36"/>
      <c r="AD207" s="37"/>
      <c r="AE207" s="36"/>
      <c r="AF207" s="37"/>
      <c r="AG207" s="36"/>
      <c r="AH207" s="37"/>
      <c r="AI207" s="36"/>
    </row>
    <row r="208" spans="1:37" s="8" customFormat="1" ht="45" customHeight="1">
      <c r="A208" s="82" t="s">
        <v>139</v>
      </c>
      <c r="B208" s="136" t="s">
        <v>144</v>
      </c>
      <c r="C208" s="80" t="s">
        <v>55</v>
      </c>
      <c r="D208" s="130"/>
      <c r="E208" s="81">
        <v>2.79</v>
      </c>
      <c r="F208" s="109">
        <v>45519</v>
      </c>
      <c r="G208" s="113"/>
      <c r="Z208" s="39">
        <v>2080</v>
      </c>
      <c r="AA208" s="77" t="str">
        <f>IF(ISNUMBER(#REF!),#REF!,"")</f>
        <v/>
      </c>
      <c r="AB208" s="37"/>
      <c r="AC208" s="36"/>
      <c r="AD208" s="37"/>
      <c r="AE208" s="59"/>
      <c r="AF208" s="58"/>
      <c r="AG208" s="59"/>
      <c r="AH208" s="58"/>
      <c r="AI208" s="59"/>
    </row>
    <row r="209" spans="1:35" s="8" customFormat="1" ht="45" customHeight="1">
      <c r="A209" s="82" t="s">
        <v>308</v>
      </c>
      <c r="B209" s="136" t="s">
        <v>328</v>
      </c>
      <c r="C209" s="80" t="s">
        <v>55</v>
      </c>
      <c r="D209" s="130"/>
      <c r="E209" s="81">
        <v>2.79</v>
      </c>
      <c r="F209" s="109">
        <v>45505</v>
      </c>
      <c r="G209" s="113"/>
      <c r="Z209" s="39">
        <v>3102</v>
      </c>
      <c r="AA209" s="77" t="str">
        <f>IF(ISNUMBER(#REF!),#REF!,"")</f>
        <v/>
      </c>
      <c r="AB209" s="37"/>
      <c r="AC209" s="36"/>
      <c r="AD209" s="37"/>
      <c r="AE209" s="59"/>
      <c r="AF209" s="58"/>
      <c r="AG209" s="59"/>
      <c r="AH209" s="58"/>
      <c r="AI209" s="59"/>
    </row>
    <row r="210" spans="1:35" s="8" customFormat="1" ht="45" customHeight="1">
      <c r="A210" s="82" t="s">
        <v>45</v>
      </c>
      <c r="B210" s="136" t="s">
        <v>33</v>
      </c>
      <c r="C210" s="80" t="s">
        <v>55</v>
      </c>
      <c r="D210" s="76"/>
      <c r="E210" s="81">
        <v>2.79</v>
      </c>
      <c r="F210" s="109">
        <v>45519</v>
      </c>
      <c r="G210" s="113"/>
      <c r="Z210" s="39">
        <v>1142</v>
      </c>
      <c r="AA210" s="77" t="str">
        <f>IF(ISNUMBER(#REF!),#REF!,"")</f>
        <v/>
      </c>
      <c r="AB210" s="37"/>
      <c r="AC210" s="36"/>
      <c r="AD210" s="37"/>
      <c r="AE210" s="59"/>
      <c r="AF210" s="58"/>
      <c r="AG210" s="59"/>
      <c r="AH210" s="58"/>
      <c r="AI210" s="59"/>
    </row>
    <row r="211" spans="1:35" s="8" customFormat="1" ht="45" customHeight="1">
      <c r="A211" s="177" t="s">
        <v>487</v>
      </c>
      <c r="B211" s="178"/>
      <c r="C211" s="178"/>
      <c r="D211" s="178"/>
      <c r="E211" s="178"/>
      <c r="F211" s="179"/>
      <c r="G211" s="113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42"/>
      <c r="AA211" s="77" t="str">
        <f>IF(ISNUMBER(#REF!),#REF!,"")</f>
        <v/>
      </c>
      <c r="AB211" s="41"/>
      <c r="AC211" s="40"/>
      <c r="AD211" s="41"/>
      <c r="AE211" s="40"/>
      <c r="AF211" s="41"/>
      <c r="AG211" s="40"/>
      <c r="AH211" s="41"/>
      <c r="AI211" s="40"/>
    </row>
    <row r="212" spans="1:35" s="8" customFormat="1" ht="45" customHeight="1">
      <c r="A212" s="85" t="s">
        <v>475</v>
      </c>
      <c r="B212" s="173" t="s">
        <v>477</v>
      </c>
      <c r="C212" s="80" t="s">
        <v>55</v>
      </c>
      <c r="D212" s="76" t="s">
        <v>351</v>
      </c>
      <c r="E212" s="81">
        <v>2.79</v>
      </c>
      <c r="F212" s="109">
        <v>45458</v>
      </c>
      <c r="G212" s="113"/>
      <c r="Z212" s="39">
        <v>3291</v>
      </c>
      <c r="AA212" s="77" t="str">
        <f>IF(ISNUMBER(#REF!),#REF!,"")</f>
        <v/>
      </c>
      <c r="AB212" s="37"/>
      <c r="AC212" s="36"/>
      <c r="AD212" s="37"/>
      <c r="AE212" s="59"/>
      <c r="AF212" s="58"/>
      <c r="AG212" s="59"/>
      <c r="AH212" s="58"/>
      <c r="AI212" s="59"/>
    </row>
    <row r="213" spans="1:35" s="8" customFormat="1" ht="45" customHeight="1">
      <c r="A213" s="85" t="s">
        <v>473</v>
      </c>
      <c r="B213" s="173" t="s">
        <v>474</v>
      </c>
      <c r="C213" s="80" t="s">
        <v>55</v>
      </c>
      <c r="D213" s="76" t="s">
        <v>351</v>
      </c>
      <c r="E213" s="81">
        <v>2.79</v>
      </c>
      <c r="F213" s="109">
        <v>45458</v>
      </c>
      <c r="G213" s="113"/>
      <c r="Z213" s="39">
        <v>3280</v>
      </c>
      <c r="AA213" s="77" t="str">
        <f>IF(ISNUMBER(#REF!),#REF!,"")</f>
        <v/>
      </c>
      <c r="AB213" s="37"/>
      <c r="AC213" s="36"/>
      <c r="AD213" s="37"/>
      <c r="AE213" s="59"/>
      <c r="AF213" s="58"/>
      <c r="AG213" s="59"/>
      <c r="AH213" s="58"/>
      <c r="AI213" s="59"/>
    </row>
    <row r="214" spans="1:35" s="8" customFormat="1" ht="45" customHeight="1">
      <c r="A214" s="85" t="s">
        <v>254</v>
      </c>
      <c r="B214" s="173" t="s">
        <v>263</v>
      </c>
      <c r="C214" s="80" t="s">
        <v>55</v>
      </c>
      <c r="D214" s="76"/>
      <c r="E214" s="81">
        <v>2.79</v>
      </c>
      <c r="F214" s="109">
        <v>45458</v>
      </c>
      <c r="G214" s="113"/>
      <c r="Z214" s="39">
        <v>2827</v>
      </c>
      <c r="AA214" s="77" t="str">
        <f>IF(ISNUMBER(#REF!),#REF!,"")</f>
        <v/>
      </c>
      <c r="AB214" s="37"/>
      <c r="AC214" s="36"/>
      <c r="AD214" s="37"/>
      <c r="AE214" s="59"/>
      <c r="AF214" s="58"/>
      <c r="AG214" s="59"/>
      <c r="AH214" s="58"/>
      <c r="AI214" s="59"/>
    </row>
    <row r="215" spans="1:35" s="8" customFormat="1" ht="45" customHeight="1">
      <c r="A215" s="85" t="s">
        <v>476</v>
      </c>
      <c r="B215" s="173" t="s">
        <v>478</v>
      </c>
      <c r="C215" s="80" t="s">
        <v>55</v>
      </c>
      <c r="D215" s="76" t="s">
        <v>351</v>
      </c>
      <c r="E215" s="81">
        <v>2.79</v>
      </c>
      <c r="F215" s="109">
        <v>45458</v>
      </c>
      <c r="G215" s="113"/>
      <c r="Z215" s="39">
        <v>3292</v>
      </c>
      <c r="AA215" s="77" t="str">
        <f>IF(ISNUMBER(#REF!),#REF!,"")</f>
        <v/>
      </c>
      <c r="AB215" s="37"/>
      <c r="AC215" s="36"/>
      <c r="AD215" s="37"/>
      <c r="AE215" s="59"/>
      <c r="AF215" s="58"/>
      <c r="AG215" s="59"/>
      <c r="AH215" s="58"/>
      <c r="AI215" s="59"/>
    </row>
    <row r="216" spans="1:35" s="8" customFormat="1" ht="45" customHeight="1">
      <c r="A216" s="85" t="s">
        <v>310</v>
      </c>
      <c r="B216" s="136" t="s">
        <v>326</v>
      </c>
      <c r="C216" s="80" t="s">
        <v>55</v>
      </c>
      <c r="D216" s="76"/>
      <c r="E216" s="81">
        <v>2.79</v>
      </c>
      <c r="F216" s="109">
        <v>45458</v>
      </c>
      <c r="G216" s="117"/>
      <c r="Z216" s="39">
        <v>3103</v>
      </c>
      <c r="AA216" s="77" t="str">
        <f>IF(ISNUMBER(#REF!),#REF!,"")</f>
        <v/>
      </c>
      <c r="AB216" s="37"/>
      <c r="AC216" s="36"/>
      <c r="AD216" s="37"/>
      <c r="AE216" s="59"/>
      <c r="AF216" s="58"/>
      <c r="AG216" s="59"/>
      <c r="AH216" s="58"/>
      <c r="AI216" s="59"/>
    </row>
    <row r="217" spans="1:35" s="8" customFormat="1" ht="45" customHeight="1">
      <c r="A217" s="85" t="s">
        <v>311</v>
      </c>
      <c r="B217" s="136" t="s">
        <v>325</v>
      </c>
      <c r="C217" s="80" t="s">
        <v>55</v>
      </c>
      <c r="D217" s="76"/>
      <c r="E217" s="81">
        <v>2.79</v>
      </c>
      <c r="F217" s="109">
        <v>45458</v>
      </c>
      <c r="G217" s="117"/>
      <c r="Z217" s="39">
        <v>3104</v>
      </c>
      <c r="AA217" s="77" t="str">
        <f>IF(ISNUMBER(#REF!),#REF!,"")</f>
        <v/>
      </c>
      <c r="AB217" s="37"/>
      <c r="AC217" s="36"/>
      <c r="AD217" s="37"/>
      <c r="AE217" s="59"/>
      <c r="AF217" s="58"/>
      <c r="AG217" s="59"/>
      <c r="AH217" s="58"/>
      <c r="AI217" s="59"/>
    </row>
    <row r="218" spans="1:35" s="8" customFormat="1" ht="45" customHeight="1">
      <c r="A218" s="85" t="s">
        <v>252</v>
      </c>
      <c r="B218" s="136" t="s">
        <v>261</v>
      </c>
      <c r="C218" s="80" t="s">
        <v>55</v>
      </c>
      <c r="D218" s="76"/>
      <c r="E218" s="81">
        <v>2.79</v>
      </c>
      <c r="F218" s="109">
        <v>45458</v>
      </c>
      <c r="G218" s="113"/>
      <c r="Z218" s="39">
        <v>2828</v>
      </c>
      <c r="AA218" s="77" t="str">
        <f>IF(ISNUMBER(#REF!),#REF!,"")</f>
        <v/>
      </c>
      <c r="AB218" s="37"/>
      <c r="AC218" s="36"/>
      <c r="AD218" s="37"/>
      <c r="AE218" s="59"/>
      <c r="AF218" s="58"/>
      <c r="AG218" s="59"/>
      <c r="AH218" s="58"/>
      <c r="AI218" s="59"/>
    </row>
    <row r="219" spans="1:35" s="8" customFormat="1" ht="45" customHeight="1">
      <c r="A219" s="85" t="s">
        <v>253</v>
      </c>
      <c r="B219" s="136" t="s">
        <v>262</v>
      </c>
      <c r="C219" s="80" t="s">
        <v>55</v>
      </c>
      <c r="D219" s="76"/>
      <c r="E219" s="81">
        <v>2.79</v>
      </c>
      <c r="F219" s="109">
        <v>45474</v>
      </c>
      <c r="G219" s="113"/>
      <c r="Z219" s="39">
        <v>2829</v>
      </c>
      <c r="AA219" s="77" t="str">
        <f>IF(ISNUMBER(#REF!),#REF!,"")</f>
        <v/>
      </c>
      <c r="AB219" s="37"/>
      <c r="AC219" s="36"/>
      <c r="AD219" s="37"/>
      <c r="AE219" s="59"/>
      <c r="AF219" s="58"/>
      <c r="AG219" s="59"/>
      <c r="AH219" s="58"/>
      <c r="AI219" s="59"/>
    </row>
    <row r="220" spans="1:35" s="8" customFormat="1" ht="45" customHeight="1">
      <c r="A220" s="85" t="s">
        <v>345</v>
      </c>
      <c r="B220" s="136" t="s">
        <v>327</v>
      </c>
      <c r="C220" s="80" t="s">
        <v>55</v>
      </c>
      <c r="D220" s="76"/>
      <c r="E220" s="81">
        <v>2.79</v>
      </c>
      <c r="F220" s="109">
        <v>45458</v>
      </c>
      <c r="G220" s="113"/>
      <c r="Z220" s="39">
        <v>3105</v>
      </c>
      <c r="AA220" s="77" t="str">
        <f>IF(ISNUMBER(#REF!),#REF!,"")</f>
        <v/>
      </c>
      <c r="AB220" s="37"/>
      <c r="AC220" s="36"/>
      <c r="AD220" s="37"/>
      <c r="AE220" s="59"/>
      <c r="AF220" s="58"/>
      <c r="AG220" s="59"/>
      <c r="AH220" s="58"/>
      <c r="AI220" s="59"/>
    </row>
    <row r="221" spans="1:35" s="8" customFormat="1" ht="45" customHeight="1">
      <c r="A221" s="85" t="s">
        <v>342</v>
      </c>
      <c r="B221" s="136" t="s">
        <v>324</v>
      </c>
      <c r="C221" s="80" t="s">
        <v>55</v>
      </c>
      <c r="D221" s="76"/>
      <c r="E221" s="81">
        <v>2.79</v>
      </c>
      <c r="F221" s="109">
        <v>45458</v>
      </c>
      <c r="G221" s="113"/>
      <c r="Z221" s="39">
        <v>3106</v>
      </c>
      <c r="AA221" s="77" t="str">
        <f>IF(ISNUMBER(#REF!),#REF!,"")</f>
        <v/>
      </c>
      <c r="AB221" s="37"/>
      <c r="AC221" s="36"/>
      <c r="AD221" s="37"/>
      <c r="AE221" s="59"/>
      <c r="AF221" s="58"/>
      <c r="AG221" s="59"/>
      <c r="AH221" s="58"/>
      <c r="AI221" s="59"/>
    </row>
    <row r="222" spans="1:35" s="8" customFormat="1" ht="45" customHeight="1">
      <c r="A222" s="85" t="s">
        <v>298</v>
      </c>
      <c r="B222" s="90" t="s">
        <v>299</v>
      </c>
      <c r="C222" s="80" t="s">
        <v>55</v>
      </c>
      <c r="D222" s="76"/>
      <c r="E222" s="81">
        <v>2.29</v>
      </c>
      <c r="F222" s="109">
        <v>45474</v>
      </c>
      <c r="G222" s="113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42">
        <v>1962</v>
      </c>
      <c r="AA222" s="77" t="str">
        <f>IF(ISNUMBER(#REF!),#REF!,"")</f>
        <v/>
      </c>
      <c r="AB222" s="41"/>
      <c r="AC222" s="40"/>
      <c r="AD222" s="41"/>
      <c r="AE222" s="36"/>
      <c r="AF222" s="37"/>
      <c r="AG222" s="36"/>
      <c r="AH222" s="37"/>
      <c r="AI222" s="36"/>
    </row>
    <row r="223" spans="1:35" s="8" customFormat="1" ht="45" customHeight="1">
      <c r="A223" s="85" t="s">
        <v>279</v>
      </c>
      <c r="B223" s="90" t="s">
        <v>280</v>
      </c>
      <c r="C223" s="80" t="s">
        <v>55</v>
      </c>
      <c r="D223" s="76"/>
      <c r="E223" s="81">
        <v>2.29</v>
      </c>
      <c r="F223" s="109">
        <v>45474</v>
      </c>
      <c r="G223" s="113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42">
        <v>1275</v>
      </c>
      <c r="AA223" s="77" t="str">
        <f>IF(ISNUMBER(#REF!),#REF!,"")</f>
        <v/>
      </c>
      <c r="AB223" s="41"/>
      <c r="AC223" s="40"/>
      <c r="AD223" s="41"/>
      <c r="AE223" s="36"/>
      <c r="AF223" s="37"/>
      <c r="AG223" s="36"/>
      <c r="AH223" s="37"/>
      <c r="AI223" s="36"/>
    </row>
    <row r="224" spans="1:35" s="8" customFormat="1" ht="45" customHeight="1">
      <c r="A224" s="85" t="s">
        <v>470</v>
      </c>
      <c r="B224" s="173" t="s">
        <v>344</v>
      </c>
      <c r="C224" s="80" t="s">
        <v>79</v>
      </c>
      <c r="D224" s="76" t="s">
        <v>351</v>
      </c>
      <c r="E224" s="81">
        <v>2.79</v>
      </c>
      <c r="F224" s="109">
        <v>45458</v>
      </c>
      <c r="G224" s="113"/>
      <c r="Z224" s="39">
        <v>3189</v>
      </c>
      <c r="AA224" s="77" t="str">
        <f>IF(ISNUMBER(#REF!),#REF!,"")</f>
        <v/>
      </c>
      <c r="AB224" s="37"/>
      <c r="AC224" s="36"/>
      <c r="AD224" s="37"/>
      <c r="AE224" s="59"/>
      <c r="AF224" s="58"/>
      <c r="AG224" s="59"/>
      <c r="AH224" s="58"/>
      <c r="AI224" s="59"/>
    </row>
    <row r="225" spans="1:38" s="8" customFormat="1" ht="45" customHeight="1">
      <c r="A225" s="85" t="s">
        <v>441</v>
      </c>
      <c r="B225" s="86" t="s">
        <v>485</v>
      </c>
      <c r="C225" s="80" t="s">
        <v>55</v>
      </c>
      <c r="D225" s="76" t="s">
        <v>351</v>
      </c>
      <c r="E225" s="81">
        <v>2.79</v>
      </c>
      <c r="F225" s="109">
        <v>45488</v>
      </c>
      <c r="G225" s="113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42">
        <v>3282</v>
      </c>
      <c r="AA225" s="77" t="str">
        <f>IF(ISNUMBER(#REF!),#REF!,"")</f>
        <v/>
      </c>
      <c r="AB225" s="41"/>
      <c r="AC225" s="40"/>
      <c r="AD225" s="41"/>
      <c r="AE225" s="36"/>
      <c r="AF225" s="37"/>
      <c r="AG225" s="36"/>
      <c r="AH225" s="37"/>
      <c r="AI225" s="36"/>
    </row>
    <row r="226" spans="1:38" s="8" customFormat="1" ht="45" customHeight="1">
      <c r="A226" s="85" t="s">
        <v>273</v>
      </c>
      <c r="B226" s="83" t="s">
        <v>256</v>
      </c>
      <c r="C226" s="80" t="s">
        <v>55</v>
      </c>
      <c r="D226" s="76"/>
      <c r="E226" s="81">
        <v>2.79</v>
      </c>
      <c r="F226" s="109">
        <v>45458</v>
      </c>
      <c r="G226" s="113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42">
        <v>1830</v>
      </c>
      <c r="AA226" s="77" t="str">
        <f>IF(ISNUMBER(#REF!),#REF!,"")</f>
        <v/>
      </c>
      <c r="AB226" s="41"/>
      <c r="AC226" s="40"/>
      <c r="AD226" s="41"/>
      <c r="AE226" s="36"/>
      <c r="AF226" s="37"/>
      <c r="AG226" s="36"/>
      <c r="AH226" s="37"/>
      <c r="AI226" s="36"/>
    </row>
    <row r="227" spans="1:38" s="8" customFormat="1" ht="45" customHeight="1">
      <c r="A227" s="85" t="s">
        <v>202</v>
      </c>
      <c r="B227" s="173" t="s">
        <v>203</v>
      </c>
      <c r="C227" s="80" t="s">
        <v>55</v>
      </c>
      <c r="D227" s="76"/>
      <c r="E227" s="81">
        <v>2.79</v>
      </c>
      <c r="F227" s="109">
        <v>45458</v>
      </c>
      <c r="G227" s="113"/>
      <c r="Z227" s="39">
        <v>2474</v>
      </c>
      <c r="AA227" s="77" t="str">
        <f>IF(ISNUMBER(#REF!),#REF!,"")</f>
        <v/>
      </c>
      <c r="AB227" s="37"/>
      <c r="AC227" s="36"/>
      <c r="AD227" s="37"/>
      <c r="AE227" s="59"/>
      <c r="AF227" s="58"/>
      <c r="AG227" s="59"/>
      <c r="AH227" s="58"/>
      <c r="AI227" s="59"/>
    </row>
    <row r="228" spans="1:38" s="8" customFormat="1" ht="45" customHeight="1">
      <c r="A228" s="85" t="s">
        <v>130</v>
      </c>
      <c r="B228" s="136" t="s">
        <v>184</v>
      </c>
      <c r="C228" s="80" t="s">
        <v>78</v>
      </c>
      <c r="D228" s="89"/>
      <c r="E228" s="81">
        <v>2.79</v>
      </c>
      <c r="F228" s="109">
        <v>45474</v>
      </c>
      <c r="G228" s="115"/>
      <c r="Z228" s="39">
        <v>1963</v>
      </c>
      <c r="AA228" s="77" t="str">
        <f>IF(ISNUMBER(#REF!),#REF!,"")</f>
        <v/>
      </c>
      <c r="AB228" s="37"/>
      <c r="AC228" s="36"/>
      <c r="AD228" s="37"/>
      <c r="AE228" s="36"/>
      <c r="AF228" s="37"/>
      <c r="AG228" s="36"/>
      <c r="AH228" s="37"/>
      <c r="AI228" s="36"/>
    </row>
    <row r="229" spans="1:38" s="8" customFormat="1" ht="45" customHeight="1">
      <c r="A229" s="82" t="s">
        <v>81</v>
      </c>
      <c r="B229" s="83" t="s">
        <v>82</v>
      </c>
      <c r="C229" s="80" t="s">
        <v>79</v>
      </c>
      <c r="D229" s="76"/>
      <c r="E229" s="81">
        <v>2.79</v>
      </c>
      <c r="F229" s="109">
        <v>45458</v>
      </c>
      <c r="G229" s="113"/>
      <c r="Z229" s="39">
        <v>1287</v>
      </c>
      <c r="AA229" s="77" t="str">
        <f>IF(ISNUMBER(#REF!),#REF!,"")</f>
        <v/>
      </c>
      <c r="AB229" s="37"/>
      <c r="AC229" s="36"/>
      <c r="AD229" s="37"/>
      <c r="AE229" s="36"/>
      <c r="AF229" s="37"/>
      <c r="AG229" s="36"/>
      <c r="AH229" s="37"/>
      <c r="AI229" s="36"/>
    </row>
    <row r="230" spans="1:38" s="8" customFormat="1" ht="45" customHeight="1">
      <c r="A230" s="82" t="s">
        <v>83</v>
      </c>
      <c r="B230" s="83" t="s">
        <v>98</v>
      </c>
      <c r="C230" s="80" t="s">
        <v>79</v>
      </c>
      <c r="D230" s="76"/>
      <c r="E230" s="81">
        <v>2.79</v>
      </c>
      <c r="F230" s="109">
        <v>45505</v>
      </c>
      <c r="G230" s="11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42">
        <v>1290</v>
      </c>
      <c r="AA230" s="77" t="str">
        <f>IF(ISNUMBER(#REF!),#REF!,"")</f>
        <v/>
      </c>
      <c r="AB230" s="41"/>
      <c r="AC230" s="40"/>
      <c r="AD230" s="41"/>
      <c r="AE230" s="36"/>
      <c r="AF230" s="37"/>
      <c r="AG230" s="36"/>
      <c r="AH230" s="37"/>
      <c r="AI230" s="36"/>
    </row>
    <row r="231" spans="1:38" s="8" customFormat="1" ht="45" customHeight="1">
      <c r="A231" s="82" t="s">
        <v>84</v>
      </c>
      <c r="B231" s="90" t="s">
        <v>99</v>
      </c>
      <c r="C231" s="80" t="s">
        <v>79</v>
      </c>
      <c r="D231" s="76"/>
      <c r="E231" s="81">
        <v>2.79</v>
      </c>
      <c r="F231" s="109">
        <v>45458</v>
      </c>
      <c r="G231" s="113"/>
      <c r="Z231" s="39">
        <v>1286</v>
      </c>
      <c r="AA231" s="77" t="str">
        <f>IF(ISNUMBER(#REF!),#REF!,"")</f>
        <v/>
      </c>
      <c r="AB231" s="37"/>
      <c r="AC231" s="36"/>
      <c r="AD231" s="37"/>
      <c r="AE231" s="36"/>
      <c r="AF231" s="37"/>
      <c r="AG231" s="36"/>
      <c r="AH231" s="37"/>
      <c r="AI231" s="36"/>
    </row>
    <row r="232" spans="1:38" s="8" customFormat="1" ht="45" customHeight="1">
      <c r="A232" s="88" t="s">
        <v>57</v>
      </c>
      <c r="B232" s="86" t="s">
        <v>11</v>
      </c>
      <c r="C232" s="80" t="s">
        <v>79</v>
      </c>
      <c r="D232" s="76"/>
      <c r="E232" s="81">
        <v>2.79</v>
      </c>
      <c r="F232" s="109">
        <v>45488</v>
      </c>
      <c r="G232" s="117"/>
      <c r="Z232" s="39">
        <v>1594</v>
      </c>
      <c r="AA232" s="77" t="str">
        <f>IF(ISNUMBER(#REF!),#REF!,"")</f>
        <v/>
      </c>
      <c r="AB232" s="37"/>
      <c r="AC232" s="36"/>
      <c r="AD232" s="37"/>
      <c r="AE232" s="36"/>
      <c r="AF232" s="37"/>
      <c r="AG232" s="36"/>
      <c r="AH232" s="37"/>
      <c r="AI232" s="36"/>
    </row>
    <row r="233" spans="1:38" s="8" customFormat="1" ht="45" customHeight="1">
      <c r="A233" s="82" t="s">
        <v>210</v>
      </c>
      <c r="B233" s="90" t="s">
        <v>211</v>
      </c>
      <c r="C233" s="80" t="s">
        <v>79</v>
      </c>
      <c r="D233" s="76"/>
      <c r="E233" s="81">
        <v>2.79</v>
      </c>
      <c r="F233" s="109">
        <v>45505</v>
      </c>
      <c r="G233" s="113"/>
      <c r="Z233" s="39">
        <v>2420</v>
      </c>
      <c r="AA233" s="77" t="str">
        <f>IF(ISNUMBER(#REF!),#REF!,"")</f>
        <v/>
      </c>
      <c r="AB233" s="37"/>
      <c r="AC233" s="36"/>
      <c r="AD233" s="37"/>
      <c r="AE233" s="36"/>
      <c r="AF233" s="37"/>
      <c r="AG233" s="36"/>
      <c r="AH233" s="37"/>
      <c r="AI233" s="36"/>
    </row>
    <row r="234" spans="1:38" s="8" customFormat="1" ht="45" customHeight="1">
      <c r="A234" s="82" t="s">
        <v>255</v>
      </c>
      <c r="B234" s="90" t="s">
        <v>266</v>
      </c>
      <c r="C234" s="80" t="s">
        <v>249</v>
      </c>
      <c r="D234" s="76"/>
      <c r="E234" s="81">
        <v>2.79</v>
      </c>
      <c r="F234" s="109">
        <v>45505</v>
      </c>
      <c r="G234" s="113"/>
      <c r="Z234" s="39">
        <v>1288</v>
      </c>
      <c r="AA234" s="77" t="str">
        <f>IF(ISNUMBER(#REF!),#REF!,"")</f>
        <v/>
      </c>
      <c r="AB234" s="37"/>
      <c r="AC234" s="36"/>
      <c r="AD234" s="37"/>
      <c r="AE234" s="36"/>
      <c r="AF234" s="37"/>
      <c r="AG234" s="36"/>
      <c r="AH234" s="37"/>
      <c r="AI234" s="36"/>
    </row>
    <row r="235" spans="1:38" s="8" customFormat="1" ht="45" customHeight="1">
      <c r="A235" s="82" t="s">
        <v>104</v>
      </c>
      <c r="B235" s="90" t="s">
        <v>128</v>
      </c>
      <c r="C235" s="80" t="s">
        <v>79</v>
      </c>
      <c r="D235" s="76"/>
      <c r="E235" s="81">
        <v>2.79</v>
      </c>
      <c r="F235" s="109">
        <v>45458</v>
      </c>
      <c r="G235" s="113"/>
      <c r="Z235" s="39">
        <v>1453</v>
      </c>
      <c r="AA235" s="77" t="str">
        <f>IF(ISNUMBER(#REF!),#REF!,"")</f>
        <v/>
      </c>
      <c r="AB235" s="37"/>
      <c r="AC235" s="36"/>
      <c r="AD235" s="37"/>
      <c r="AE235" s="36"/>
      <c r="AF235" s="37"/>
      <c r="AG235" s="36"/>
      <c r="AH235" s="37"/>
      <c r="AI235" s="36"/>
    </row>
    <row r="236" spans="1:38" s="8" customFormat="1" ht="45" customHeight="1">
      <c r="A236" s="125" t="s">
        <v>276</v>
      </c>
      <c r="B236" s="86" t="s">
        <v>277</v>
      </c>
      <c r="C236" s="80" t="s">
        <v>278</v>
      </c>
      <c r="D236" s="76"/>
      <c r="E236" s="81">
        <v>2.79</v>
      </c>
      <c r="F236" s="109">
        <v>45458</v>
      </c>
      <c r="G236" s="113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9">
        <v>2196</v>
      </c>
      <c r="AA236" s="77" t="str">
        <f>IF(ISNUMBER(#REF!),#REF!,"")</f>
        <v/>
      </c>
      <c r="AB236" s="37"/>
      <c r="AC236" s="36"/>
      <c r="AD236" s="37"/>
      <c r="AE236" s="40"/>
      <c r="AF236" s="41"/>
      <c r="AG236" s="40"/>
      <c r="AH236" s="41"/>
      <c r="AI236" s="40"/>
      <c r="AJ236" s="38"/>
      <c r="AK236" s="38"/>
      <c r="AL236" s="38"/>
    </row>
    <row r="237" spans="1:38" s="8" customFormat="1" ht="45" customHeight="1">
      <c r="A237" s="125" t="s">
        <v>172</v>
      </c>
      <c r="B237" s="86" t="s">
        <v>173</v>
      </c>
      <c r="C237" s="80" t="s">
        <v>79</v>
      </c>
      <c r="D237" s="76"/>
      <c r="E237" s="81">
        <v>2.79</v>
      </c>
      <c r="F237" s="109">
        <v>45488</v>
      </c>
      <c r="G237" s="113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9">
        <v>2164</v>
      </c>
      <c r="AA237" s="77" t="str">
        <f>IF(ISNUMBER(#REF!),#REF!,"")</f>
        <v/>
      </c>
      <c r="AB237" s="37"/>
      <c r="AC237" s="36"/>
      <c r="AD237" s="37"/>
      <c r="AE237" s="40"/>
      <c r="AF237" s="41"/>
      <c r="AG237" s="40"/>
      <c r="AH237" s="41"/>
      <c r="AI237" s="40"/>
      <c r="AJ237" s="38"/>
      <c r="AK237" s="38"/>
      <c r="AL237" s="38"/>
    </row>
    <row r="238" spans="1:38" s="8" customFormat="1" ht="45" customHeight="1">
      <c r="A238" s="82" t="s">
        <v>212</v>
      </c>
      <c r="B238" s="90" t="s">
        <v>213</v>
      </c>
      <c r="C238" s="80" t="s">
        <v>79</v>
      </c>
      <c r="D238" s="76"/>
      <c r="E238" s="81">
        <v>2.79</v>
      </c>
      <c r="F238" s="109">
        <v>45488</v>
      </c>
      <c r="G238" s="113"/>
      <c r="Z238" s="39">
        <v>2206</v>
      </c>
      <c r="AA238" s="77" t="str">
        <f>IF(ISNUMBER(#REF!),#REF!,"")</f>
        <v/>
      </c>
      <c r="AB238" s="37"/>
      <c r="AC238" s="36"/>
      <c r="AD238" s="37"/>
      <c r="AE238" s="36"/>
      <c r="AF238" s="37"/>
      <c r="AG238" s="36"/>
      <c r="AH238" s="37"/>
      <c r="AI238" s="36"/>
    </row>
    <row r="239" spans="1:38" s="8" customFormat="1" ht="45" customHeight="1">
      <c r="A239" s="125" t="s">
        <v>145</v>
      </c>
      <c r="B239" s="86" t="s">
        <v>146</v>
      </c>
      <c r="C239" s="80" t="s">
        <v>79</v>
      </c>
      <c r="D239" s="76"/>
      <c r="E239" s="81">
        <v>2.79</v>
      </c>
      <c r="F239" s="109">
        <v>45488</v>
      </c>
      <c r="G239" s="113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9">
        <v>2165</v>
      </c>
      <c r="AA239" s="77" t="str">
        <f>IF(ISNUMBER(#REF!),#REF!,"")</f>
        <v/>
      </c>
      <c r="AB239" s="37"/>
      <c r="AC239" s="36"/>
      <c r="AD239" s="37"/>
      <c r="AE239" s="36"/>
      <c r="AF239" s="37"/>
      <c r="AG239" s="36"/>
      <c r="AH239" s="37"/>
      <c r="AI239" s="36"/>
      <c r="AJ239" s="38"/>
      <c r="AK239" s="38"/>
      <c r="AL239" s="38"/>
    </row>
    <row r="240" spans="1:38" s="8" customFormat="1" ht="45" customHeight="1">
      <c r="A240" s="83" t="s">
        <v>463</v>
      </c>
      <c r="B240" s="128" t="s">
        <v>465</v>
      </c>
      <c r="C240" s="80" t="s">
        <v>464</v>
      </c>
      <c r="D240" s="76" t="s">
        <v>351</v>
      </c>
      <c r="E240" s="81">
        <v>2.79</v>
      </c>
      <c r="F240" s="109">
        <v>45474</v>
      </c>
      <c r="G240" s="117"/>
      <c r="H240" s="74"/>
      <c r="I240" s="74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39">
        <v>3910</v>
      </c>
      <c r="AA240" s="77" t="str">
        <f>IF(ISNUMBER(#REF!),#REF!,"")</f>
        <v/>
      </c>
      <c r="AB240" s="58"/>
      <c r="AC240" s="59"/>
      <c r="AD240" s="58"/>
      <c r="AE240" s="36"/>
      <c r="AF240" s="37"/>
      <c r="AG240" s="36"/>
      <c r="AH240" s="37"/>
      <c r="AI240" s="36"/>
      <c r="AJ240" s="38"/>
      <c r="AK240" s="38"/>
      <c r="AL240" s="38"/>
    </row>
    <row r="241" spans="1:38" s="8" customFormat="1" ht="45" customHeight="1">
      <c r="A241" s="82" t="s">
        <v>93</v>
      </c>
      <c r="B241" s="83" t="s">
        <v>94</v>
      </c>
      <c r="C241" s="80" t="s">
        <v>79</v>
      </c>
      <c r="D241" s="76"/>
      <c r="E241" s="81">
        <v>2.79</v>
      </c>
      <c r="F241" s="109">
        <v>45488</v>
      </c>
      <c r="G241" s="117"/>
      <c r="Z241" s="39">
        <v>1284</v>
      </c>
      <c r="AA241" s="77" t="str">
        <f>IF(ISNUMBER(#REF!),#REF!,"")</f>
        <v/>
      </c>
      <c r="AB241" s="37"/>
      <c r="AC241" s="36"/>
      <c r="AD241" s="37"/>
      <c r="AE241" s="36"/>
      <c r="AF241" s="37"/>
      <c r="AG241" s="36"/>
      <c r="AH241" s="37"/>
      <c r="AI241" s="36"/>
    </row>
    <row r="242" spans="1:38" s="8" customFormat="1" ht="45" customHeight="1">
      <c r="A242" s="83" t="s">
        <v>174</v>
      </c>
      <c r="B242" s="128" t="s">
        <v>175</v>
      </c>
      <c r="C242" s="80" t="s">
        <v>166</v>
      </c>
      <c r="D242" s="76"/>
      <c r="E242" s="81">
        <v>2.79</v>
      </c>
      <c r="F242" s="109">
        <v>45488</v>
      </c>
      <c r="G242" s="117"/>
      <c r="H242" s="74"/>
      <c r="I242" s="74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39">
        <v>1934</v>
      </c>
      <c r="AA242" s="77" t="str">
        <f>IF(ISNUMBER(#REF!),#REF!,"")</f>
        <v/>
      </c>
      <c r="AB242" s="58"/>
      <c r="AC242" s="59"/>
      <c r="AD242" s="58"/>
      <c r="AE242" s="36"/>
      <c r="AF242" s="37"/>
      <c r="AG242" s="36"/>
      <c r="AH242" s="37"/>
      <c r="AI242" s="36"/>
      <c r="AJ242" s="38"/>
      <c r="AK242" s="38"/>
      <c r="AL242" s="38"/>
    </row>
    <row r="243" spans="1:38" s="8" customFormat="1" ht="45" customHeight="1">
      <c r="A243" s="82" t="s">
        <v>133</v>
      </c>
      <c r="B243" s="83" t="s">
        <v>134</v>
      </c>
      <c r="C243" s="80" t="s">
        <v>47</v>
      </c>
      <c r="D243" s="76"/>
      <c r="E243" s="81">
        <v>2.29</v>
      </c>
      <c r="F243" s="109">
        <v>45519</v>
      </c>
      <c r="G243" s="117"/>
      <c r="H243" s="71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39">
        <v>1975</v>
      </c>
      <c r="AA243" s="77" t="str">
        <f>IF(ISNUMBER(#REF!),#REF!,"")</f>
        <v/>
      </c>
      <c r="AB243" s="58"/>
      <c r="AC243" s="59"/>
      <c r="AD243" s="58"/>
      <c r="AE243" s="36"/>
      <c r="AF243" s="37"/>
      <c r="AG243" s="36"/>
      <c r="AH243" s="37"/>
      <c r="AI243" s="36"/>
      <c r="AJ243" s="71"/>
      <c r="AK243" s="72"/>
    </row>
    <row r="244" spans="1:38" s="8" customFormat="1" ht="45" customHeight="1">
      <c r="A244" s="82" t="s">
        <v>106</v>
      </c>
      <c r="B244" s="83" t="s">
        <v>119</v>
      </c>
      <c r="C244" s="80" t="s">
        <v>47</v>
      </c>
      <c r="D244" s="76"/>
      <c r="E244" s="81">
        <v>2.29</v>
      </c>
      <c r="F244" s="109">
        <v>45519</v>
      </c>
      <c r="G244" s="117"/>
      <c r="Z244" s="39">
        <v>1828</v>
      </c>
      <c r="AA244" s="77" t="str">
        <f>IF(ISNUMBER(#REF!),#REF!,"")</f>
        <v/>
      </c>
      <c r="AB244" s="37"/>
      <c r="AC244" s="36"/>
      <c r="AD244" s="37"/>
      <c r="AE244" s="36"/>
      <c r="AF244" s="37"/>
      <c r="AG244" s="36"/>
      <c r="AH244" s="37"/>
      <c r="AI244" s="36"/>
      <c r="AL244" s="72"/>
    </row>
    <row r="245" spans="1:38" s="8" customFormat="1" ht="45" customHeight="1">
      <c r="A245" s="82" t="s">
        <v>107</v>
      </c>
      <c r="B245" s="83" t="s">
        <v>135</v>
      </c>
      <c r="C245" s="80" t="s">
        <v>47</v>
      </c>
      <c r="D245" s="76"/>
      <c r="E245" s="81">
        <v>2.29</v>
      </c>
      <c r="F245" s="109">
        <v>45519</v>
      </c>
      <c r="G245" s="117"/>
      <c r="Z245" s="39">
        <v>1829</v>
      </c>
      <c r="AA245" s="77" t="str">
        <f>IF(ISNUMBER(#REF!),#REF!,"")</f>
        <v/>
      </c>
      <c r="AB245" s="37"/>
      <c r="AC245" s="36"/>
      <c r="AD245" s="37"/>
      <c r="AE245" s="36"/>
      <c r="AF245" s="37"/>
      <c r="AG245" s="36"/>
      <c r="AH245" s="37"/>
      <c r="AI245" s="36"/>
      <c r="AL245" s="72"/>
    </row>
    <row r="246" spans="1:38" s="8" customFormat="1" ht="45" customHeight="1">
      <c r="A246" s="85" t="s">
        <v>111</v>
      </c>
      <c r="B246" s="136" t="s">
        <v>120</v>
      </c>
      <c r="C246" s="80" t="s">
        <v>47</v>
      </c>
      <c r="D246" s="76"/>
      <c r="E246" s="81">
        <v>2.79</v>
      </c>
      <c r="F246" s="109">
        <v>45458</v>
      </c>
      <c r="G246" s="117"/>
      <c r="Z246" s="39">
        <v>1825</v>
      </c>
      <c r="AA246" s="77" t="str">
        <f>IF(ISNUMBER(#REF!),#REF!,"")</f>
        <v/>
      </c>
      <c r="AB246" s="37"/>
      <c r="AC246" s="36"/>
      <c r="AD246" s="37"/>
      <c r="AE246" s="59"/>
      <c r="AF246" s="58"/>
      <c r="AG246" s="59"/>
      <c r="AH246" s="58"/>
      <c r="AI246" s="59"/>
      <c r="AL246" s="72"/>
    </row>
    <row r="247" spans="1:38" s="8" customFormat="1" ht="45" customHeight="1">
      <c r="A247" s="85" t="s">
        <v>129</v>
      </c>
      <c r="B247" s="136" t="s">
        <v>120</v>
      </c>
      <c r="C247" s="80" t="s">
        <v>47</v>
      </c>
      <c r="D247" s="76"/>
      <c r="E247" s="81">
        <v>2.79</v>
      </c>
      <c r="F247" s="109">
        <v>45458</v>
      </c>
      <c r="G247" s="113"/>
      <c r="Z247" s="39">
        <v>1971</v>
      </c>
      <c r="AA247" s="77" t="str">
        <f>IF(ISNUMBER(#REF!),#REF!,"")</f>
        <v/>
      </c>
      <c r="AB247" s="37"/>
      <c r="AC247" s="36"/>
      <c r="AD247" s="37"/>
      <c r="AE247" s="36"/>
      <c r="AF247" s="37"/>
      <c r="AG247" s="36"/>
      <c r="AH247" s="37"/>
      <c r="AI247" s="36"/>
    </row>
    <row r="248" spans="1:38" s="8" customFormat="1" ht="45" customHeight="1">
      <c r="A248" s="85" t="s">
        <v>112</v>
      </c>
      <c r="B248" s="136" t="s">
        <v>120</v>
      </c>
      <c r="C248" s="80" t="s">
        <v>47</v>
      </c>
      <c r="D248" s="76"/>
      <c r="E248" s="81">
        <v>2.79</v>
      </c>
      <c r="F248" s="109">
        <v>45458</v>
      </c>
      <c r="G248" s="117"/>
      <c r="Z248" s="39">
        <v>1826</v>
      </c>
      <c r="AA248" s="77" t="str">
        <f>IF(ISNUMBER(#REF!),#REF!,"")</f>
        <v/>
      </c>
      <c r="AB248" s="37"/>
      <c r="AC248" s="36"/>
      <c r="AD248" s="37"/>
      <c r="AE248" s="36"/>
      <c r="AF248" s="37"/>
      <c r="AG248" s="36"/>
      <c r="AH248" s="37"/>
      <c r="AI248" s="36"/>
    </row>
    <row r="249" spans="1:38" s="8" customFormat="1" ht="45" customHeight="1">
      <c r="A249" s="88" t="s">
        <v>304</v>
      </c>
      <c r="B249" s="86" t="s">
        <v>332</v>
      </c>
      <c r="C249" s="87" t="s">
        <v>55</v>
      </c>
      <c r="D249" s="76"/>
      <c r="E249" s="81">
        <v>2.79</v>
      </c>
      <c r="F249" s="109">
        <v>45458</v>
      </c>
      <c r="G249" s="117"/>
      <c r="Z249" s="39">
        <v>3096</v>
      </c>
      <c r="AA249" s="77" t="str">
        <f>IF(ISNUMBER(#REF!),#REF!,"")</f>
        <v/>
      </c>
      <c r="AB249" s="37"/>
      <c r="AC249" s="36"/>
      <c r="AD249" s="37"/>
      <c r="AE249" s="36"/>
      <c r="AF249" s="37"/>
      <c r="AG249" s="36"/>
      <c r="AH249" s="37"/>
      <c r="AI249" s="36"/>
      <c r="AK249" s="69"/>
    </row>
    <row r="250" spans="1:38" s="8" customFormat="1" ht="45" customHeight="1">
      <c r="A250" s="88" t="s">
        <v>305</v>
      </c>
      <c r="B250" s="136" t="s">
        <v>331</v>
      </c>
      <c r="C250" s="87" t="s">
        <v>55</v>
      </c>
      <c r="D250" s="76"/>
      <c r="E250" s="81">
        <v>2.79</v>
      </c>
      <c r="F250" s="109">
        <v>45458</v>
      </c>
      <c r="G250" s="117"/>
      <c r="Z250" s="39">
        <v>3097</v>
      </c>
      <c r="AA250" s="77" t="str">
        <f>IF(ISNUMBER(#REF!),#REF!,"")</f>
        <v/>
      </c>
      <c r="AB250" s="37"/>
      <c r="AC250" s="36"/>
      <c r="AD250" s="37"/>
      <c r="AE250" s="36"/>
      <c r="AF250" s="37"/>
      <c r="AG250" s="36"/>
      <c r="AH250" s="37"/>
      <c r="AI250" s="36"/>
      <c r="AK250" s="69"/>
    </row>
    <row r="251" spans="1:38" s="8" customFormat="1" ht="45" customHeight="1">
      <c r="A251" s="88" t="s">
        <v>204</v>
      </c>
      <c r="B251" s="86" t="s">
        <v>205</v>
      </c>
      <c r="C251" s="80" t="s">
        <v>78</v>
      </c>
      <c r="D251" s="76"/>
      <c r="E251" s="81">
        <v>2.79</v>
      </c>
      <c r="F251" s="109">
        <v>45458</v>
      </c>
      <c r="G251" s="117"/>
      <c r="Z251" s="39">
        <v>2477</v>
      </c>
      <c r="AA251" s="77" t="str">
        <f>IF(ISNUMBER(#REF!),#REF!,"")</f>
        <v/>
      </c>
      <c r="AB251" s="37"/>
      <c r="AC251" s="36"/>
      <c r="AD251" s="37"/>
      <c r="AE251" s="36"/>
      <c r="AF251" s="37"/>
      <c r="AG251" s="36"/>
      <c r="AH251" s="37"/>
      <c r="AI251" s="36"/>
      <c r="AK251" s="69"/>
    </row>
    <row r="252" spans="1:38" s="8" customFormat="1" ht="45" customHeight="1">
      <c r="A252" s="88" t="s">
        <v>219</v>
      </c>
      <c r="B252" s="86" t="s">
        <v>220</v>
      </c>
      <c r="C252" s="80" t="s">
        <v>78</v>
      </c>
      <c r="D252" s="76"/>
      <c r="E252" s="81">
        <v>2.79</v>
      </c>
      <c r="F252" s="109">
        <v>45458</v>
      </c>
      <c r="G252" s="117"/>
      <c r="Z252" s="39">
        <v>2478</v>
      </c>
      <c r="AA252" s="77" t="str">
        <f>IF(ISNUMBER(#REF!),#REF!,"")</f>
        <v/>
      </c>
      <c r="AB252" s="37"/>
      <c r="AC252" s="36"/>
      <c r="AD252" s="37"/>
      <c r="AE252" s="36"/>
      <c r="AF252" s="37"/>
      <c r="AG252" s="36"/>
      <c r="AH252" s="37"/>
      <c r="AI252" s="36"/>
      <c r="AK252" s="69"/>
    </row>
    <row r="253" spans="1:38" s="8" customFormat="1" ht="45" customHeight="1">
      <c r="A253" s="88" t="s">
        <v>206</v>
      </c>
      <c r="B253" s="86" t="s">
        <v>207</v>
      </c>
      <c r="C253" s="80" t="s">
        <v>78</v>
      </c>
      <c r="D253" s="76"/>
      <c r="E253" s="81">
        <v>2.79</v>
      </c>
      <c r="F253" s="109">
        <v>45458</v>
      </c>
      <c r="G253" s="117"/>
      <c r="Z253" s="39">
        <v>2479</v>
      </c>
      <c r="AA253" s="77" t="str">
        <f>IF(ISNUMBER(#REF!),#REF!,"")</f>
        <v/>
      </c>
      <c r="AB253" s="37"/>
      <c r="AC253" s="36"/>
      <c r="AD253" s="37"/>
      <c r="AE253" s="36"/>
      <c r="AF253" s="37"/>
      <c r="AG253" s="36"/>
      <c r="AH253" s="37"/>
      <c r="AI253" s="36"/>
      <c r="AK253" s="69"/>
    </row>
    <row r="254" spans="1:38" s="8" customFormat="1" ht="45" customHeight="1">
      <c r="A254" s="85" t="s">
        <v>137</v>
      </c>
      <c r="B254" s="136" t="s">
        <v>138</v>
      </c>
      <c r="C254" s="80" t="s">
        <v>47</v>
      </c>
      <c r="D254" s="89"/>
      <c r="E254" s="81">
        <v>2.79</v>
      </c>
      <c r="F254" s="109">
        <v>45474</v>
      </c>
      <c r="G254" s="117"/>
      <c r="Z254" s="39">
        <v>2077</v>
      </c>
      <c r="AA254" s="77" t="str">
        <f>IF(ISNUMBER(#REF!),#REF!,"")</f>
        <v/>
      </c>
      <c r="AB254" s="37"/>
      <c r="AC254" s="36"/>
      <c r="AD254" s="37"/>
      <c r="AE254" s="40"/>
      <c r="AF254" s="41"/>
      <c r="AG254" s="40"/>
      <c r="AH254" s="41"/>
      <c r="AI254" s="40"/>
    </row>
    <row r="255" spans="1:38" s="8" customFormat="1" ht="45" customHeight="1">
      <c r="A255" s="88" t="s">
        <v>231</v>
      </c>
      <c r="B255" s="86" t="s">
        <v>232</v>
      </c>
      <c r="C255" s="87" t="s">
        <v>55</v>
      </c>
      <c r="D255" s="76"/>
      <c r="E255" s="81">
        <v>2.79</v>
      </c>
      <c r="F255" s="109">
        <v>45458</v>
      </c>
      <c r="G255" s="117"/>
      <c r="Z255" s="39">
        <v>2644</v>
      </c>
      <c r="AA255" s="77" t="str">
        <f>IF(ISNUMBER(#REF!),#REF!,"")</f>
        <v/>
      </c>
      <c r="AB255" s="37"/>
      <c r="AC255" s="36"/>
      <c r="AD255" s="37"/>
      <c r="AE255" s="36"/>
      <c r="AF255" s="37"/>
      <c r="AG255" s="36"/>
      <c r="AH255" s="37"/>
      <c r="AI255" s="36"/>
      <c r="AK255" s="69"/>
    </row>
    <row r="256" spans="1:38" s="8" customFormat="1" ht="45" customHeight="1">
      <c r="A256" s="88" t="s">
        <v>208</v>
      </c>
      <c r="B256" s="86" t="s">
        <v>233</v>
      </c>
      <c r="C256" s="87" t="s">
        <v>55</v>
      </c>
      <c r="D256" s="76"/>
      <c r="E256" s="81">
        <v>2.79</v>
      </c>
      <c r="F256" s="109">
        <v>45458</v>
      </c>
      <c r="G256" s="117"/>
      <c r="Z256" s="39">
        <v>2476</v>
      </c>
      <c r="AA256" s="77" t="str">
        <f>IF(ISNUMBER(#REF!),#REF!,"")</f>
        <v/>
      </c>
      <c r="AB256" s="37"/>
      <c r="AC256" s="36"/>
      <c r="AD256" s="37"/>
      <c r="AE256" s="36"/>
      <c r="AF256" s="37"/>
      <c r="AG256" s="36"/>
      <c r="AH256" s="37"/>
      <c r="AI256" s="36"/>
      <c r="AK256" s="69"/>
    </row>
    <row r="257" spans="1:38" s="8" customFormat="1" ht="45" customHeight="1">
      <c r="A257" s="88" t="s">
        <v>234</v>
      </c>
      <c r="B257" s="86" t="s">
        <v>235</v>
      </c>
      <c r="C257" s="87" t="s">
        <v>55</v>
      </c>
      <c r="D257" s="76"/>
      <c r="E257" s="81">
        <v>2.79</v>
      </c>
      <c r="F257" s="109">
        <v>45458</v>
      </c>
      <c r="G257" s="117"/>
      <c r="Z257" s="39">
        <v>2645</v>
      </c>
      <c r="AA257" s="77" t="str">
        <f>IF(ISNUMBER(#REF!),#REF!,"")</f>
        <v/>
      </c>
      <c r="AB257" s="37"/>
      <c r="AC257" s="36"/>
      <c r="AD257" s="37"/>
      <c r="AE257" s="36"/>
      <c r="AF257" s="37"/>
      <c r="AG257" s="36"/>
      <c r="AH257" s="37"/>
      <c r="AI257" s="36"/>
      <c r="AK257" s="69"/>
    </row>
    <row r="258" spans="1:38" s="8" customFormat="1" ht="45" customHeight="1">
      <c r="A258" s="88" t="s">
        <v>442</v>
      </c>
      <c r="B258" s="86" t="s">
        <v>443</v>
      </c>
      <c r="C258" s="87" t="s">
        <v>55</v>
      </c>
      <c r="D258" s="76" t="s">
        <v>351</v>
      </c>
      <c r="E258" s="81">
        <v>2.79</v>
      </c>
      <c r="F258" s="109">
        <v>45458</v>
      </c>
      <c r="G258" s="117"/>
      <c r="Z258" s="39">
        <v>3281</v>
      </c>
      <c r="AA258" s="77" t="str">
        <f>IF(ISNUMBER(#REF!),#REF!,"")</f>
        <v/>
      </c>
      <c r="AB258" s="37"/>
      <c r="AC258" s="36"/>
      <c r="AD258" s="37"/>
      <c r="AE258" s="36"/>
      <c r="AF258" s="37"/>
      <c r="AG258" s="36"/>
      <c r="AH258" s="37"/>
      <c r="AI258" s="36"/>
      <c r="AK258" s="69"/>
    </row>
    <row r="259" spans="1:38" s="8" customFormat="1" ht="45" customHeight="1">
      <c r="A259" s="85" t="s">
        <v>181</v>
      </c>
      <c r="B259" s="137" t="s">
        <v>14</v>
      </c>
      <c r="C259" s="87" t="s">
        <v>55</v>
      </c>
      <c r="D259" s="76"/>
      <c r="E259" s="81">
        <v>2.29</v>
      </c>
      <c r="F259" s="109">
        <v>45529</v>
      </c>
      <c r="G259" s="117"/>
      <c r="Z259" s="39">
        <v>2327</v>
      </c>
      <c r="AA259" s="77" t="str">
        <f>IF(ISNUMBER(#REF!),#REF!,"")</f>
        <v/>
      </c>
      <c r="AB259" s="37"/>
      <c r="AC259" s="36"/>
      <c r="AD259" s="37"/>
      <c r="AE259" s="40"/>
      <c r="AF259" s="41"/>
      <c r="AG259" s="40"/>
      <c r="AH259" s="41"/>
      <c r="AI259" s="40"/>
    </row>
    <row r="260" spans="1:38" s="69" customFormat="1" ht="45" customHeight="1">
      <c r="A260" s="85" t="s">
        <v>182</v>
      </c>
      <c r="B260" s="137" t="s">
        <v>74</v>
      </c>
      <c r="C260" s="87" t="s">
        <v>55</v>
      </c>
      <c r="D260" s="76"/>
      <c r="E260" s="81">
        <v>2.29</v>
      </c>
      <c r="F260" s="109">
        <v>45529</v>
      </c>
      <c r="G260" s="11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42">
        <v>2328</v>
      </c>
      <c r="AA260" s="77" t="str">
        <f>IF(ISNUMBER(#REF!),#REF!,"")</f>
        <v/>
      </c>
      <c r="AB260" s="41"/>
      <c r="AC260" s="40"/>
      <c r="AD260" s="41"/>
      <c r="AE260" s="40"/>
      <c r="AF260" s="41"/>
      <c r="AG260" s="40"/>
      <c r="AH260" s="41"/>
      <c r="AI260" s="40"/>
      <c r="AJ260" s="8"/>
      <c r="AK260" s="8"/>
      <c r="AL260" s="72"/>
    </row>
    <row r="261" spans="1:38" s="8" customFormat="1" ht="45" customHeight="1">
      <c r="A261" s="85" t="s">
        <v>176</v>
      </c>
      <c r="B261" s="137" t="s">
        <v>177</v>
      </c>
      <c r="C261" s="87" t="s">
        <v>55</v>
      </c>
      <c r="D261" s="76"/>
      <c r="E261" s="81">
        <v>2.29</v>
      </c>
      <c r="F261" s="109">
        <v>45529</v>
      </c>
      <c r="G261" s="117"/>
      <c r="Z261" s="39">
        <v>2293</v>
      </c>
      <c r="AA261" s="77" t="str">
        <f>IF(ISNUMBER(#REF!),#REF!,"")</f>
        <v/>
      </c>
      <c r="AB261" s="37"/>
      <c r="AC261" s="36"/>
      <c r="AD261" s="37"/>
      <c r="AE261" s="40"/>
      <c r="AF261" s="41"/>
      <c r="AG261" s="40"/>
      <c r="AH261" s="41"/>
      <c r="AI261" s="40"/>
    </row>
    <row r="262" spans="1:38" s="8" customFormat="1" ht="45" customHeight="1">
      <c r="A262" s="85" t="s">
        <v>183</v>
      </c>
      <c r="B262" s="92" t="s">
        <v>15</v>
      </c>
      <c r="C262" s="87" t="s">
        <v>55</v>
      </c>
      <c r="D262" s="76"/>
      <c r="E262" s="81">
        <v>2.29</v>
      </c>
      <c r="F262" s="109">
        <v>45529</v>
      </c>
      <c r="G262" s="11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42">
        <v>1400</v>
      </c>
      <c r="AA262" s="77" t="str">
        <f>IF(ISNUMBER(#REF!),#REF!,"")</f>
        <v/>
      </c>
      <c r="AB262" s="41"/>
      <c r="AC262" s="40"/>
      <c r="AD262" s="41"/>
      <c r="AE262" s="40"/>
      <c r="AF262" s="41"/>
      <c r="AG262" s="40"/>
      <c r="AH262" s="41"/>
      <c r="AI262" s="40"/>
      <c r="AL262" s="72"/>
    </row>
    <row r="263" spans="1:38" s="8" customFormat="1" ht="45" customHeight="1">
      <c r="A263" s="85" t="s">
        <v>369</v>
      </c>
      <c r="B263" s="136" t="s">
        <v>370</v>
      </c>
      <c r="C263" s="80" t="s">
        <v>47</v>
      </c>
      <c r="D263" s="89"/>
      <c r="E263" s="81">
        <v>2.79</v>
      </c>
      <c r="F263" s="109">
        <v>45474</v>
      </c>
      <c r="G263" s="117"/>
      <c r="Z263" s="39">
        <v>3162</v>
      </c>
      <c r="AA263" s="77" t="str">
        <f>IF(ISNUMBER(#REF!),#REF!,"")</f>
        <v/>
      </c>
      <c r="AB263" s="37"/>
      <c r="AC263" s="36"/>
      <c r="AD263" s="37"/>
      <c r="AE263" s="36"/>
      <c r="AF263" s="37"/>
      <c r="AG263" s="36"/>
      <c r="AH263" s="37"/>
      <c r="AI263" s="36"/>
    </row>
    <row r="264" spans="1:38" s="8" customFormat="1" ht="45" customHeight="1">
      <c r="A264" s="85" t="s">
        <v>371</v>
      </c>
      <c r="B264" s="136" t="s">
        <v>372</v>
      </c>
      <c r="C264" s="80" t="s">
        <v>47</v>
      </c>
      <c r="D264" s="89"/>
      <c r="E264" s="81">
        <v>2.79</v>
      </c>
      <c r="F264" s="109">
        <v>45474</v>
      </c>
      <c r="G264" s="117"/>
      <c r="Z264" s="39">
        <v>3163</v>
      </c>
      <c r="AA264" s="77" t="str">
        <f>IF(ISNUMBER(#REF!),#REF!,"")</f>
        <v/>
      </c>
      <c r="AB264" s="37"/>
      <c r="AC264" s="36"/>
      <c r="AD264" s="37"/>
      <c r="AE264" s="36"/>
      <c r="AF264" s="37"/>
      <c r="AG264" s="36"/>
      <c r="AH264" s="37"/>
      <c r="AI264" s="36"/>
    </row>
    <row r="265" spans="1:38" s="8" customFormat="1" ht="45" customHeight="1">
      <c r="A265" s="85" t="s">
        <v>315</v>
      </c>
      <c r="B265" s="136" t="s">
        <v>322</v>
      </c>
      <c r="C265" s="80" t="s">
        <v>47</v>
      </c>
      <c r="D265" s="89"/>
      <c r="E265" s="81">
        <v>2.79</v>
      </c>
      <c r="F265" s="109">
        <v>45474</v>
      </c>
      <c r="G265" s="117"/>
      <c r="Z265" s="39">
        <v>3109</v>
      </c>
      <c r="AA265" s="77" t="str">
        <f>IF(ISNUMBER(#REF!),#REF!,"")</f>
        <v/>
      </c>
      <c r="AB265" s="37"/>
      <c r="AC265" s="36"/>
      <c r="AD265" s="37"/>
      <c r="AE265" s="36"/>
      <c r="AF265" s="37"/>
      <c r="AG265" s="36"/>
      <c r="AH265" s="37"/>
      <c r="AI265" s="36"/>
    </row>
    <row r="266" spans="1:38" s="8" customFormat="1" ht="45" customHeight="1">
      <c r="A266" s="85" t="s">
        <v>314</v>
      </c>
      <c r="B266" s="136" t="s">
        <v>323</v>
      </c>
      <c r="C266" s="80" t="s">
        <v>47</v>
      </c>
      <c r="D266" s="89"/>
      <c r="E266" s="81">
        <v>2.79</v>
      </c>
      <c r="F266" s="109">
        <v>45474</v>
      </c>
      <c r="G266" s="117"/>
      <c r="Z266" s="39">
        <v>3107</v>
      </c>
      <c r="AA266" s="77" t="str">
        <f>IF(ISNUMBER(#REF!),#REF!,"")</f>
        <v/>
      </c>
      <c r="AB266" s="37"/>
      <c r="AC266" s="36"/>
      <c r="AD266" s="37"/>
      <c r="AE266" s="36"/>
      <c r="AF266" s="37"/>
      <c r="AG266" s="36"/>
      <c r="AH266" s="37"/>
      <c r="AI266" s="36"/>
    </row>
    <row r="267" spans="1:38" s="8" customFormat="1" ht="45" customHeight="1">
      <c r="A267" s="85" t="s">
        <v>313</v>
      </c>
      <c r="B267" s="136" t="s">
        <v>36</v>
      </c>
      <c r="C267" s="80" t="s">
        <v>47</v>
      </c>
      <c r="D267" s="89"/>
      <c r="E267" s="81">
        <v>2.79</v>
      </c>
      <c r="F267" s="109">
        <v>45474</v>
      </c>
      <c r="G267" s="117"/>
      <c r="Z267" s="39">
        <v>3110</v>
      </c>
      <c r="AA267" s="77" t="str">
        <f>IF(ISNUMBER(#REF!),#REF!,"")</f>
        <v/>
      </c>
      <c r="AB267" s="37"/>
      <c r="AC267" s="36"/>
      <c r="AD267" s="37"/>
      <c r="AE267" s="36"/>
      <c r="AF267" s="37"/>
      <c r="AG267" s="36"/>
      <c r="AH267" s="37"/>
      <c r="AI267" s="36"/>
    </row>
    <row r="268" spans="1:38" ht="15" customHeight="1">
      <c r="A268" s="29"/>
      <c r="B268" s="25"/>
      <c r="C268" s="26"/>
      <c r="D268" s="26"/>
      <c r="E268" s="22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 s="60"/>
      <c r="AA268" s="61" t="str">
        <f>IF(ISNUMBER(#REF!),#REF!,"")</f>
        <v/>
      </c>
      <c r="AB268" s="62"/>
      <c r="AC268" s="63"/>
      <c r="AD268" s="62"/>
    </row>
    <row r="269" spans="1:38" ht="15" customHeight="1"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 s="60"/>
      <c r="AA269" s="61" t="str">
        <f>IF(ISNUMBER(#REF!),#REF!,"")</f>
        <v/>
      </c>
      <c r="AB269" s="62"/>
      <c r="AC269" s="63"/>
      <c r="AD269" s="62"/>
    </row>
    <row r="270" spans="1:38" ht="15" customHeight="1"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 s="60"/>
      <c r="AA270" s="61" t="str">
        <f>IF(ISNUMBER(#REF!),#REF!,"")</f>
        <v/>
      </c>
      <c r="AB270" s="62"/>
      <c r="AC270" s="63"/>
      <c r="AD270" s="62"/>
    </row>
    <row r="271" spans="1:38" ht="15" customHeight="1"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 s="60"/>
      <c r="AA271" s="61" t="str">
        <f>IF(ISNUMBER(#REF!),#REF!,"")</f>
        <v/>
      </c>
      <c r="AB271" s="62"/>
      <c r="AC271" s="63"/>
      <c r="AD271" s="62"/>
    </row>
    <row r="272" spans="1:38" ht="15" customHeight="1"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 s="60"/>
      <c r="AA272" s="61" t="str">
        <f>IF(ISNUMBER(#REF!),#REF!,"")</f>
        <v/>
      </c>
      <c r="AB272" s="62"/>
      <c r="AC272" s="63"/>
      <c r="AD272" s="62"/>
    </row>
    <row r="273" spans="8:30" ht="15" customHeight="1"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 s="60"/>
      <c r="AA273" s="61" t="str">
        <f>IF(ISNUMBER(#REF!),#REF!,"")</f>
        <v/>
      </c>
      <c r="AB273" s="62"/>
      <c r="AC273" s="63"/>
      <c r="AD273" s="62"/>
    </row>
    <row r="274" spans="8:30" ht="15" customHeight="1"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 s="60"/>
      <c r="AA274" s="61" t="str">
        <f>IF(ISNUMBER(#REF!),#REF!,"")</f>
        <v/>
      </c>
      <c r="AB274" s="62"/>
      <c r="AC274" s="63"/>
      <c r="AD274" s="62"/>
    </row>
    <row r="275" spans="8:30" ht="15" customHeight="1"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 s="60"/>
      <c r="AA275" s="61" t="str">
        <f>IF(ISNUMBER(#REF!),#REF!,"")</f>
        <v/>
      </c>
      <c r="AB275" s="62"/>
      <c r="AC275" s="63"/>
      <c r="AD275" s="62"/>
    </row>
    <row r="276" spans="8:30" ht="15" customHeight="1"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 s="60"/>
      <c r="AA276" s="61" t="str">
        <f>IF(ISNUMBER(#REF!),#REF!,"")</f>
        <v/>
      </c>
      <c r="AB276" s="62"/>
      <c r="AC276" s="63"/>
      <c r="AD276" s="62"/>
    </row>
    <row r="277" spans="8:30" ht="15" customHeight="1"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 s="60"/>
      <c r="AA277" s="61" t="str">
        <f>IF(ISNUMBER(#REF!),#REF!,"")</f>
        <v/>
      </c>
      <c r="AB277" s="62"/>
      <c r="AC277" s="63"/>
      <c r="AD277" s="62"/>
    </row>
    <row r="278" spans="8:30" ht="15" customHeight="1"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 s="60"/>
      <c r="AA278" s="61" t="str">
        <f>IF(ISNUMBER(#REF!),#REF!,"")</f>
        <v/>
      </c>
      <c r="AB278" s="62"/>
      <c r="AC278" s="63"/>
      <c r="AD278" s="62"/>
    </row>
    <row r="279" spans="8:30" ht="15" customHeight="1"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 s="60"/>
      <c r="AA279" s="61" t="str">
        <f>IF(ISNUMBER(#REF!),#REF!,"")</f>
        <v/>
      </c>
      <c r="AB279" s="62"/>
      <c r="AC279" s="63"/>
      <c r="AD279" s="62"/>
    </row>
    <row r="280" spans="8:30" ht="15" customHeight="1"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 s="60"/>
      <c r="AA280" s="61" t="str">
        <f>IF(ISNUMBER(#REF!),#REF!,"")</f>
        <v/>
      </c>
      <c r="AB280" s="62"/>
      <c r="AC280" s="63"/>
      <c r="AD280" s="62"/>
    </row>
    <row r="281" spans="8:30" ht="15" customHeight="1"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 s="60"/>
      <c r="AA281" s="61" t="str">
        <f>IF(ISNUMBER(#REF!),#REF!,"")</f>
        <v/>
      </c>
      <c r="AB281" s="62"/>
      <c r="AC281" s="63"/>
      <c r="AD281" s="62"/>
    </row>
    <row r="282" spans="8:30" ht="15" customHeight="1"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 s="60"/>
      <c r="AA282" s="61" t="str">
        <f>IF(ISNUMBER(#REF!),#REF!,"")</f>
        <v/>
      </c>
      <c r="AB282" s="62"/>
      <c r="AC282" s="63"/>
      <c r="AD282" s="62"/>
    </row>
    <row r="283" spans="8:30" ht="15" customHeight="1"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 s="60"/>
      <c r="AA283" s="61" t="str">
        <f>IF(ISNUMBER(#REF!),#REF!,"")</f>
        <v/>
      </c>
      <c r="AB283" s="62"/>
      <c r="AC283" s="63"/>
      <c r="AD283" s="62"/>
    </row>
    <row r="284" spans="8:30" ht="15" customHeight="1"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 s="60"/>
      <c r="AA284" s="61" t="str">
        <f>IF(ISNUMBER(#REF!),#REF!,"")</f>
        <v/>
      </c>
      <c r="AB284" s="62"/>
      <c r="AC284" s="63"/>
      <c r="AD284" s="62"/>
    </row>
    <row r="285" spans="8:30" ht="15" customHeight="1"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 s="60"/>
      <c r="AA285" s="61" t="str">
        <f>IF(ISNUMBER(#REF!),#REF!,"")</f>
        <v/>
      </c>
      <c r="AB285" s="62"/>
      <c r="AC285" s="63"/>
      <c r="AD285" s="62"/>
    </row>
    <row r="286" spans="8:30" ht="15" customHeight="1"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 s="60"/>
      <c r="AA286" s="61" t="str">
        <f>IF(ISNUMBER(#REF!),#REF!,"")</f>
        <v/>
      </c>
      <c r="AB286" s="62"/>
      <c r="AC286" s="63"/>
      <c r="AD286" s="62"/>
    </row>
    <row r="287" spans="8:30" ht="15" customHeight="1"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 s="60"/>
      <c r="AA287" s="61" t="str">
        <f>IF(ISNUMBER(#REF!),#REF!,"")</f>
        <v/>
      </c>
      <c r="AB287" s="62"/>
      <c r="AC287" s="63"/>
      <c r="AD287" s="62"/>
    </row>
    <row r="288" spans="8:30" ht="15" customHeight="1"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 s="60"/>
      <c r="AA288" s="61" t="str">
        <f>IF(ISNUMBER(#REF!),#REF!,"")</f>
        <v/>
      </c>
      <c r="AB288" s="62"/>
      <c r="AC288" s="63"/>
      <c r="AD288" s="62"/>
    </row>
    <row r="289" spans="8:30" ht="15" customHeight="1"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 s="60"/>
      <c r="AA289" s="61" t="str">
        <f>IF(ISNUMBER(#REF!),#REF!,"")</f>
        <v/>
      </c>
      <c r="AB289" s="62"/>
      <c r="AC289" s="63"/>
      <c r="AD289" s="62"/>
    </row>
    <row r="290" spans="8:30" ht="15" customHeight="1"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 s="60"/>
      <c r="AA290" s="61" t="str">
        <f>IF(ISNUMBER(#REF!),#REF!,"")</f>
        <v/>
      </c>
      <c r="AB290" s="62"/>
      <c r="AC290" s="63"/>
      <c r="AD290" s="62"/>
    </row>
    <row r="291" spans="8:30" ht="15" customHeight="1"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 s="60"/>
      <c r="AA291" s="61" t="str">
        <f>IF(ISNUMBER(#REF!),#REF!,"")</f>
        <v/>
      </c>
      <c r="AB291" s="62"/>
      <c r="AC291" s="63"/>
      <c r="AD291" s="62"/>
    </row>
    <row r="292" spans="8:30" ht="15" customHeight="1"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 s="60"/>
      <c r="AA292" s="61" t="str">
        <f>IF(ISNUMBER(#REF!),#REF!,"")</f>
        <v/>
      </c>
      <c r="AB292" s="62"/>
      <c r="AC292" s="63"/>
      <c r="AD292" s="62"/>
    </row>
    <row r="293" spans="8:30" ht="15" customHeight="1"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 s="60"/>
      <c r="AA293" s="61" t="str">
        <f>IF(ISNUMBER(#REF!),#REF!,"")</f>
        <v/>
      </c>
      <c r="AB293" s="62"/>
      <c r="AC293" s="63"/>
      <c r="AD293" s="62"/>
    </row>
    <row r="294" spans="8:30" ht="15" customHeight="1"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 s="60"/>
      <c r="AA294" s="61" t="str">
        <f>IF(ISNUMBER(#REF!),#REF!,"")</f>
        <v/>
      </c>
      <c r="AB294" s="62"/>
      <c r="AC294" s="63"/>
      <c r="AD294" s="62"/>
    </row>
    <row r="295" spans="8:30" ht="15" customHeight="1"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 s="60"/>
      <c r="AA295" s="61" t="str">
        <f>IF(ISNUMBER(#REF!),#REF!,"")</f>
        <v/>
      </c>
      <c r="AB295" s="62"/>
      <c r="AC295" s="63"/>
      <c r="AD295" s="62"/>
    </row>
    <row r="296" spans="8:30" ht="15" customHeight="1"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 s="60"/>
      <c r="AA296" s="61" t="str">
        <f>IF(ISNUMBER(#REF!),#REF!,"")</f>
        <v/>
      </c>
      <c r="AB296" s="62"/>
      <c r="AC296" s="63"/>
      <c r="AD296" s="62"/>
    </row>
    <row r="297" spans="8:30" ht="15" customHeight="1"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 s="60"/>
      <c r="AA297" s="61" t="str">
        <f>IF(ISNUMBER(#REF!),#REF!,"")</f>
        <v/>
      </c>
      <c r="AB297" s="62"/>
      <c r="AC297" s="63"/>
      <c r="AD297" s="62"/>
    </row>
    <row r="298" spans="8:30" ht="15" customHeight="1"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 s="60"/>
      <c r="AA298" s="61" t="str">
        <f>IF(ISNUMBER(#REF!),#REF!,"")</f>
        <v/>
      </c>
      <c r="AB298" s="62"/>
      <c r="AC298" s="63"/>
      <c r="AD298" s="62"/>
    </row>
    <row r="299" spans="8:30" ht="15" customHeight="1"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 s="60"/>
      <c r="AA299" s="61" t="str">
        <f>IF(ISNUMBER(#REF!),#REF!,"")</f>
        <v/>
      </c>
      <c r="AB299" s="62"/>
      <c r="AC299" s="63"/>
      <c r="AD299" s="62"/>
    </row>
    <row r="300" spans="8:30" ht="15" customHeight="1"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 s="60"/>
      <c r="AA300" s="61" t="str">
        <f>IF(ISNUMBER(#REF!),#REF!,"")</f>
        <v/>
      </c>
      <c r="AB300" s="62"/>
      <c r="AC300" s="63"/>
      <c r="AD300" s="62"/>
    </row>
    <row r="301" spans="8:30" ht="15" customHeight="1"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 s="60"/>
      <c r="AA301" s="61" t="str">
        <f>IF(ISNUMBER(#REF!),#REF!,"")</f>
        <v/>
      </c>
      <c r="AB301" s="62"/>
      <c r="AC301" s="63"/>
      <c r="AD301" s="62"/>
    </row>
    <row r="302" spans="8:30" ht="15" customHeight="1"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 s="60"/>
      <c r="AA302" s="61" t="str">
        <f>IF(ISNUMBER(#REF!),#REF!,"")</f>
        <v/>
      </c>
      <c r="AB302" s="62"/>
      <c r="AC302" s="63"/>
      <c r="AD302" s="62"/>
    </row>
    <row r="303" spans="8:30" ht="15" customHeight="1"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 s="60"/>
      <c r="AA303" s="61" t="str">
        <f>IF(ISNUMBER(#REF!),#REF!,"")</f>
        <v/>
      </c>
      <c r="AB303" s="62"/>
      <c r="AC303" s="63"/>
      <c r="AD303" s="62"/>
    </row>
    <row r="304" spans="8:30" ht="15" customHeight="1"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 s="60"/>
      <c r="AA304" s="61" t="str">
        <f>IF(ISNUMBER(#REF!),#REF!,"")</f>
        <v/>
      </c>
      <c r="AB304" s="62"/>
      <c r="AC304" s="63"/>
      <c r="AD304" s="62"/>
    </row>
    <row r="305" spans="8:30" ht="15" customHeight="1"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 s="60"/>
      <c r="AA305" s="61" t="str">
        <f>IF(ISNUMBER(#REF!),#REF!,"")</f>
        <v/>
      </c>
      <c r="AB305" s="62"/>
      <c r="AC305" s="63"/>
      <c r="AD305" s="62"/>
    </row>
    <row r="306" spans="8:30" ht="15" customHeight="1"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 s="60"/>
      <c r="AA306" s="61" t="str">
        <f>IF(ISNUMBER(#REF!),#REF!,"")</f>
        <v/>
      </c>
      <c r="AB306" s="62"/>
      <c r="AC306" s="63"/>
      <c r="AD306" s="62"/>
    </row>
    <row r="307" spans="8:30" ht="15" customHeight="1"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 s="60"/>
      <c r="AA307" s="61" t="str">
        <f>IF(ISNUMBER(#REF!),#REF!,"")</f>
        <v/>
      </c>
      <c r="AB307" s="62"/>
      <c r="AC307" s="63"/>
      <c r="AD307" s="62"/>
    </row>
    <row r="308" spans="8:30" ht="15" customHeight="1"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 s="60"/>
      <c r="AA308" s="61" t="str">
        <f>IF(ISNUMBER(#REF!),#REF!,"")</f>
        <v/>
      </c>
      <c r="AB308" s="62"/>
      <c r="AC308" s="63"/>
      <c r="AD308" s="62"/>
    </row>
    <row r="309" spans="8:30" ht="15" customHeight="1"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 s="60"/>
      <c r="AA309" s="61" t="str">
        <f>IF(ISNUMBER(#REF!),#REF!,"")</f>
        <v/>
      </c>
      <c r="AB309" s="62"/>
      <c r="AC309" s="63"/>
      <c r="AD309" s="62"/>
    </row>
    <row r="310" spans="8:30" ht="15" customHeight="1"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 s="60"/>
      <c r="AA310" s="61" t="str">
        <f>IF(ISNUMBER(#REF!),#REF!,"")</f>
        <v/>
      </c>
      <c r="AB310" s="62"/>
      <c r="AC310" s="63"/>
      <c r="AD310" s="62"/>
    </row>
    <row r="311" spans="8:30" ht="15" customHeight="1"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 s="60"/>
      <c r="AA311" s="61" t="str">
        <f>IF(ISNUMBER(#REF!),#REF!,"")</f>
        <v/>
      </c>
      <c r="AB311" s="62"/>
      <c r="AC311" s="63"/>
      <c r="AD311" s="62"/>
    </row>
    <row r="312" spans="8:30" ht="15" customHeight="1"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 s="60"/>
      <c r="AA312" s="61" t="str">
        <f>IF(ISNUMBER(#REF!),#REF!,"")</f>
        <v/>
      </c>
      <c r="AB312" s="62"/>
      <c r="AC312" s="63"/>
      <c r="AD312" s="62"/>
    </row>
    <row r="313" spans="8:30" ht="15" customHeight="1"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 s="60"/>
      <c r="AA313" s="61" t="str">
        <f>IF(ISNUMBER(#REF!),#REF!,"")</f>
        <v/>
      </c>
      <c r="AB313" s="62"/>
      <c r="AC313" s="63"/>
      <c r="AD313" s="62"/>
    </row>
    <row r="314" spans="8:30" ht="15" customHeight="1"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 s="60"/>
      <c r="AA314" s="61" t="str">
        <f>IF(ISNUMBER(#REF!),#REF!,"")</f>
        <v/>
      </c>
      <c r="AB314" s="62"/>
      <c r="AC314" s="63"/>
      <c r="AD314" s="62"/>
    </row>
    <row r="315" spans="8:30" ht="15" customHeight="1"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 s="60"/>
      <c r="AA315" s="61" t="str">
        <f>IF(ISNUMBER(#REF!),#REF!,"")</f>
        <v/>
      </c>
      <c r="AB315" s="62"/>
      <c r="AC315" s="63"/>
      <c r="AD315" s="62"/>
    </row>
    <row r="316" spans="8:30" ht="15" customHeight="1"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 s="60"/>
      <c r="AA316" s="61" t="str">
        <f>IF(ISNUMBER(#REF!),#REF!,"")</f>
        <v/>
      </c>
      <c r="AB316" s="62"/>
      <c r="AC316" s="63"/>
      <c r="AD316" s="62"/>
    </row>
    <row r="317" spans="8:30" ht="15" customHeight="1"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 s="60"/>
      <c r="AA317" s="61" t="str">
        <f>IF(ISNUMBER(#REF!),#REF!,"")</f>
        <v/>
      </c>
      <c r="AB317" s="62"/>
      <c r="AC317" s="63"/>
      <c r="AD317" s="62"/>
    </row>
    <row r="318" spans="8:30" ht="15" customHeight="1"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 s="60"/>
      <c r="AA318" s="61" t="str">
        <f>IF(ISNUMBER(#REF!),#REF!,"")</f>
        <v/>
      </c>
      <c r="AB318" s="62"/>
      <c r="AC318" s="63"/>
      <c r="AD318" s="62"/>
    </row>
    <row r="319" spans="8:30" ht="15" customHeight="1"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 s="60"/>
      <c r="AA319" s="61" t="str">
        <f>IF(ISNUMBER(#REF!),#REF!,"")</f>
        <v/>
      </c>
      <c r="AB319" s="62"/>
      <c r="AC319" s="63"/>
      <c r="AD319" s="62"/>
    </row>
    <row r="320" spans="8:30" ht="15" customHeight="1"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 s="60"/>
      <c r="AA320" s="61" t="str">
        <f>IF(ISNUMBER(#REF!),#REF!,"")</f>
        <v/>
      </c>
      <c r="AB320" s="62"/>
      <c r="AC320" s="63"/>
      <c r="AD320" s="62"/>
    </row>
    <row r="321" spans="8:30" ht="15" customHeight="1"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 s="60"/>
      <c r="AA321" s="61" t="str">
        <f>IF(ISNUMBER(#REF!),#REF!,"")</f>
        <v/>
      </c>
      <c r="AB321" s="62"/>
      <c r="AC321" s="63"/>
      <c r="AD321" s="62"/>
    </row>
    <row r="322" spans="8:30" ht="15" customHeight="1"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 s="60"/>
      <c r="AA322" s="61" t="str">
        <f>IF(ISNUMBER(#REF!),#REF!,"")</f>
        <v/>
      </c>
      <c r="AB322" s="62"/>
      <c r="AC322" s="63"/>
      <c r="AD322" s="62"/>
    </row>
    <row r="323" spans="8:30" ht="15" customHeight="1"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 s="60"/>
      <c r="AA323" s="61" t="str">
        <f>IF(ISNUMBER(#REF!),#REF!,"")</f>
        <v/>
      </c>
      <c r="AB323" s="62"/>
      <c r="AC323" s="63"/>
      <c r="AD323" s="62"/>
    </row>
    <row r="324" spans="8:30" ht="15" customHeight="1"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 s="60"/>
      <c r="AA324" s="61" t="str">
        <f>IF(ISNUMBER(#REF!),#REF!,"")</f>
        <v/>
      </c>
      <c r="AB324" s="62"/>
      <c r="AC324" s="63"/>
      <c r="AD324" s="62"/>
    </row>
    <row r="325" spans="8:30" ht="15" customHeight="1"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 s="60"/>
      <c r="AA325" s="61" t="str">
        <f>IF(ISNUMBER(#REF!),#REF!,"")</f>
        <v/>
      </c>
      <c r="AB325" s="62"/>
      <c r="AC325" s="63"/>
      <c r="AD325" s="62"/>
    </row>
    <row r="326" spans="8:30" ht="15" customHeight="1"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 s="60"/>
      <c r="AA326" s="61" t="str">
        <f>IF(ISNUMBER(#REF!),#REF!,"")</f>
        <v/>
      </c>
      <c r="AB326" s="62"/>
      <c r="AC326" s="63"/>
      <c r="AD326" s="62"/>
    </row>
    <row r="327" spans="8:30" ht="15" customHeight="1"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 s="60"/>
      <c r="AA327" s="61" t="str">
        <f>IF(ISNUMBER(#REF!),#REF!,"")</f>
        <v/>
      </c>
      <c r="AB327" s="62"/>
      <c r="AC327" s="63"/>
      <c r="AD327" s="62"/>
    </row>
    <row r="328" spans="8:30" ht="15" customHeight="1"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 s="60"/>
      <c r="AA328" s="61" t="str">
        <f>IF(ISNUMBER(#REF!),#REF!,"")</f>
        <v/>
      </c>
      <c r="AB328" s="62"/>
      <c r="AC328" s="63"/>
      <c r="AD328" s="62"/>
    </row>
    <row r="329" spans="8:30" ht="15" customHeight="1"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 s="60"/>
      <c r="AA329" s="66"/>
      <c r="AB329" s="62"/>
      <c r="AC329" s="63"/>
      <c r="AD329" s="62"/>
    </row>
    <row r="330" spans="8:30" ht="15" customHeight="1"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 s="60"/>
      <c r="AA330" s="66"/>
      <c r="AB330" s="62"/>
      <c r="AC330" s="63"/>
      <c r="AD330" s="62"/>
    </row>
    <row r="331" spans="8:30" ht="15" customHeight="1"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 s="60"/>
      <c r="AA331" s="66"/>
      <c r="AB331" s="62"/>
      <c r="AC331" s="63"/>
      <c r="AD331" s="62"/>
    </row>
    <row r="332" spans="8:30" ht="15" customHeight="1"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 s="60"/>
      <c r="AA332" s="66"/>
      <c r="AB332" s="62"/>
      <c r="AC332" s="63"/>
      <c r="AD332" s="62"/>
    </row>
    <row r="333" spans="8:30" ht="15" customHeight="1"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 s="60"/>
      <c r="AA333" s="66"/>
      <c r="AB333" s="62"/>
      <c r="AC333" s="63"/>
      <c r="AD333" s="62"/>
    </row>
    <row r="334" spans="8:30" ht="15" customHeight="1"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 s="60"/>
      <c r="AA334" s="66"/>
      <c r="AB334" s="62"/>
      <c r="AC334" s="63"/>
      <c r="AD334" s="62"/>
    </row>
    <row r="335" spans="8:30" ht="15" customHeight="1"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 s="60"/>
      <c r="AA335" s="66"/>
      <c r="AB335" s="62"/>
      <c r="AC335" s="63"/>
      <c r="AD335" s="62"/>
    </row>
    <row r="336" spans="8:30" ht="15" customHeight="1"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 s="60"/>
      <c r="AA336" s="66"/>
      <c r="AB336" s="62"/>
      <c r="AC336" s="63"/>
      <c r="AD336" s="62"/>
    </row>
    <row r="337" spans="8:30" ht="15" customHeight="1"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 s="60"/>
      <c r="AA337" s="66"/>
      <c r="AB337" s="62"/>
      <c r="AC337" s="63"/>
      <c r="AD337" s="62"/>
    </row>
    <row r="338" spans="8:30" ht="15" customHeight="1"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 s="60"/>
      <c r="AA338" s="66"/>
      <c r="AB338" s="62"/>
      <c r="AC338" s="63"/>
      <c r="AD338" s="62"/>
    </row>
    <row r="339" spans="8:30" ht="15" customHeight="1"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 s="60"/>
      <c r="AA339" s="66"/>
      <c r="AB339" s="62"/>
      <c r="AC339" s="63"/>
      <c r="AD339" s="62"/>
    </row>
    <row r="340" spans="8:30" ht="15" customHeight="1"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 s="60"/>
      <c r="AA340" s="66"/>
      <c r="AB340" s="62"/>
      <c r="AC340" s="63"/>
      <c r="AD340" s="62"/>
    </row>
    <row r="341" spans="8:30" ht="15" customHeight="1"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 s="60"/>
      <c r="AA341" s="66"/>
      <c r="AB341" s="62"/>
      <c r="AC341" s="63"/>
      <c r="AD341" s="62"/>
    </row>
    <row r="342" spans="8:30" ht="15" customHeight="1"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 s="60"/>
      <c r="AA342" s="66"/>
      <c r="AB342" s="62"/>
      <c r="AC342" s="63"/>
      <c r="AD342" s="62"/>
    </row>
    <row r="343" spans="8:30" ht="15" customHeight="1"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 s="60"/>
      <c r="AA343" s="66"/>
      <c r="AB343" s="62"/>
      <c r="AC343" s="63"/>
      <c r="AD343" s="62"/>
    </row>
    <row r="344" spans="8:30" ht="15" customHeight="1"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 s="60"/>
      <c r="AA344" s="66"/>
      <c r="AB344" s="62"/>
      <c r="AC344" s="63"/>
      <c r="AD344" s="62"/>
    </row>
    <row r="345" spans="8:30" ht="15" customHeight="1"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 s="60"/>
      <c r="AA345" s="66"/>
      <c r="AB345" s="62"/>
      <c r="AC345" s="63"/>
      <c r="AD345" s="62"/>
    </row>
    <row r="346" spans="8:30" ht="15" customHeight="1"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 s="60"/>
      <c r="AA346" s="66"/>
      <c r="AB346" s="62"/>
      <c r="AC346" s="63"/>
      <c r="AD346" s="62"/>
    </row>
    <row r="347" spans="8:30" ht="15" customHeight="1"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 s="60"/>
      <c r="AA347" s="66"/>
      <c r="AB347" s="62"/>
      <c r="AC347" s="63"/>
      <c r="AD347" s="62"/>
    </row>
    <row r="348" spans="8:30" ht="15" customHeight="1"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 s="60"/>
      <c r="AA348" s="66"/>
      <c r="AB348" s="62"/>
      <c r="AC348" s="63"/>
      <c r="AD348" s="62"/>
    </row>
    <row r="349" spans="8:30" ht="15" customHeight="1"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 s="60"/>
      <c r="AA349" s="66"/>
      <c r="AB349" s="62"/>
      <c r="AC349" s="63"/>
      <c r="AD349" s="62"/>
    </row>
    <row r="350" spans="8:30" ht="15" customHeight="1"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 s="60"/>
      <c r="AA350" s="66"/>
      <c r="AB350" s="62"/>
      <c r="AC350" s="63"/>
      <c r="AD350" s="62"/>
    </row>
    <row r="351" spans="8:30" ht="15" customHeight="1"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 s="60"/>
      <c r="AA351" s="66"/>
      <c r="AB351" s="62"/>
      <c r="AC351" s="63"/>
      <c r="AD351" s="62"/>
    </row>
    <row r="352" spans="8:30" ht="15" customHeight="1"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 s="60"/>
      <c r="AA352" s="66"/>
      <c r="AB352" s="62"/>
      <c r="AC352" s="63"/>
      <c r="AD352" s="62"/>
    </row>
    <row r="353" spans="8:30" ht="15" customHeight="1"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 s="60"/>
      <c r="AA353" s="66"/>
      <c r="AB353" s="62"/>
      <c r="AC353" s="63"/>
      <c r="AD353" s="62"/>
    </row>
    <row r="354" spans="8:30" ht="15" customHeight="1"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 s="60"/>
      <c r="AA354" s="66"/>
      <c r="AB354" s="62"/>
      <c r="AC354" s="63"/>
      <c r="AD354" s="62"/>
    </row>
    <row r="355" spans="8:30" ht="15" customHeight="1"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 s="60"/>
      <c r="AA355" s="66"/>
      <c r="AB355" s="62"/>
      <c r="AC355" s="63"/>
      <c r="AD355" s="62"/>
    </row>
    <row r="356" spans="8:30" ht="15" customHeight="1"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 s="60"/>
      <c r="AA356" s="66"/>
      <c r="AB356" s="62"/>
      <c r="AC356" s="63"/>
      <c r="AD356" s="62"/>
    </row>
    <row r="357" spans="8:30" ht="15" customHeight="1"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 s="60"/>
      <c r="AA357" s="66"/>
      <c r="AB357" s="62"/>
      <c r="AC357" s="63"/>
      <c r="AD357" s="62"/>
    </row>
    <row r="358" spans="8:30" ht="15" customHeight="1"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 s="60"/>
      <c r="AA358" s="66"/>
      <c r="AB358" s="62"/>
      <c r="AC358" s="63"/>
      <c r="AD358" s="62"/>
    </row>
    <row r="359" spans="8:30" ht="15" customHeight="1"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 s="60"/>
      <c r="AA359" s="66"/>
      <c r="AB359" s="62"/>
      <c r="AC359" s="63"/>
      <c r="AD359" s="62"/>
    </row>
    <row r="360" spans="8:30" ht="15" customHeight="1"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 s="60"/>
      <c r="AA360" s="66"/>
      <c r="AB360" s="62"/>
      <c r="AC360" s="63"/>
      <c r="AD360" s="62"/>
    </row>
    <row r="361" spans="8:30" ht="15" customHeight="1"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 s="60"/>
      <c r="AA361" s="66"/>
      <c r="AB361" s="62"/>
      <c r="AC361" s="63"/>
      <c r="AD361" s="62"/>
    </row>
    <row r="362" spans="8:30" ht="15" customHeight="1"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 s="60"/>
      <c r="AA362" s="66"/>
      <c r="AB362" s="62"/>
      <c r="AC362" s="63"/>
      <c r="AD362" s="62"/>
    </row>
    <row r="363" spans="8:30" ht="15" customHeight="1"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 s="60"/>
      <c r="AA363" s="66"/>
      <c r="AB363" s="62"/>
      <c r="AC363" s="63"/>
      <c r="AD363" s="62"/>
    </row>
    <row r="364" spans="8:30" ht="15" customHeight="1"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 s="60"/>
      <c r="AA364" s="66"/>
      <c r="AB364" s="62"/>
      <c r="AC364" s="63"/>
      <c r="AD364" s="62"/>
    </row>
    <row r="365" spans="8:30" ht="15" customHeight="1"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 s="60"/>
      <c r="AA365" s="66"/>
      <c r="AB365" s="62"/>
      <c r="AC365" s="63"/>
      <c r="AD365" s="62"/>
    </row>
    <row r="366" spans="8:30" ht="15" customHeight="1"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 s="60"/>
      <c r="AA366" s="66"/>
      <c r="AB366" s="62"/>
      <c r="AC366" s="63"/>
      <c r="AD366" s="62"/>
    </row>
    <row r="367" spans="8:30" ht="15" customHeight="1"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 s="60"/>
      <c r="AA367" s="66"/>
      <c r="AB367" s="62"/>
      <c r="AC367" s="63"/>
      <c r="AD367" s="62"/>
    </row>
    <row r="368" spans="8:30" ht="15" customHeight="1"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 s="60"/>
      <c r="AA368" s="66"/>
      <c r="AB368" s="62"/>
      <c r="AC368" s="63"/>
      <c r="AD368" s="62"/>
    </row>
    <row r="369" spans="8:30" ht="15" customHeight="1"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 s="60"/>
      <c r="AA369" s="66"/>
      <c r="AB369" s="62"/>
      <c r="AC369" s="63"/>
      <c r="AD369" s="62"/>
    </row>
    <row r="370" spans="8:30" ht="15" customHeight="1"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 s="60"/>
      <c r="AA370" s="66"/>
      <c r="AB370" s="62"/>
      <c r="AC370" s="63"/>
      <c r="AD370" s="62"/>
    </row>
    <row r="371" spans="8:30" ht="15" customHeight="1"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 s="60"/>
      <c r="AA371" s="66"/>
      <c r="AB371" s="62"/>
      <c r="AC371" s="63"/>
      <c r="AD371" s="62"/>
    </row>
    <row r="372" spans="8:30" ht="15" customHeight="1"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 s="60"/>
      <c r="AA372" s="66"/>
      <c r="AB372" s="62"/>
      <c r="AC372" s="63"/>
      <c r="AD372" s="62"/>
    </row>
    <row r="373" spans="8:30" ht="15" customHeight="1"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 s="60"/>
      <c r="AA373" s="66"/>
      <c r="AB373" s="62"/>
      <c r="AC373" s="63"/>
      <c r="AD373" s="62"/>
    </row>
    <row r="374" spans="8:30" ht="15" customHeight="1"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 s="60"/>
      <c r="AA374" s="66"/>
      <c r="AB374" s="62"/>
      <c r="AC374" s="63"/>
      <c r="AD374" s="62"/>
    </row>
    <row r="375" spans="8:30" ht="15" customHeight="1"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 s="60"/>
      <c r="AA375" s="66"/>
      <c r="AB375" s="62"/>
      <c r="AC375" s="63"/>
      <c r="AD375" s="62"/>
    </row>
    <row r="376" spans="8:30" ht="15" customHeight="1"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 s="60"/>
      <c r="AA376" s="66"/>
      <c r="AB376" s="62"/>
      <c r="AC376" s="63"/>
      <c r="AD376" s="62"/>
    </row>
    <row r="377" spans="8:30" ht="15" customHeight="1"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 s="60"/>
      <c r="AA377" s="66"/>
      <c r="AB377" s="62"/>
      <c r="AC377" s="63"/>
      <c r="AD377" s="62"/>
    </row>
    <row r="378" spans="8:30" ht="15" customHeight="1"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 s="60"/>
      <c r="AA378" s="66"/>
      <c r="AB378" s="62"/>
      <c r="AC378" s="63"/>
      <c r="AD378" s="62"/>
    </row>
    <row r="379" spans="8:30" ht="15" customHeight="1"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 s="60"/>
      <c r="AA379" s="66"/>
      <c r="AB379" s="62"/>
      <c r="AC379" s="63"/>
      <c r="AD379" s="62"/>
    </row>
    <row r="380" spans="8:30" ht="15" customHeight="1"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 s="60"/>
      <c r="AA380" s="66"/>
      <c r="AB380" s="62"/>
      <c r="AC380" s="63"/>
      <c r="AD380" s="62"/>
    </row>
    <row r="381" spans="8:30" ht="15" customHeight="1"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 s="60"/>
      <c r="AA381" s="66"/>
      <c r="AB381" s="62"/>
      <c r="AC381" s="63"/>
      <c r="AD381" s="62"/>
    </row>
    <row r="382" spans="8:30" ht="15" customHeight="1"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 s="60"/>
      <c r="AA382" s="66"/>
      <c r="AB382" s="62"/>
      <c r="AC382" s="63"/>
      <c r="AD382" s="62"/>
    </row>
    <row r="383" spans="8:30" ht="15" customHeight="1"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 s="60"/>
      <c r="AA383" s="66"/>
      <c r="AB383" s="62"/>
      <c r="AC383" s="63"/>
      <c r="AD383" s="62"/>
    </row>
    <row r="384" spans="8:30" ht="15" customHeight="1"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 s="60"/>
      <c r="AA384" s="66"/>
      <c r="AB384" s="62"/>
      <c r="AC384" s="63"/>
      <c r="AD384" s="62"/>
    </row>
    <row r="385" spans="8:30" ht="15" customHeight="1"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 s="60"/>
      <c r="AA385" s="66"/>
      <c r="AB385" s="62"/>
      <c r="AC385" s="63"/>
      <c r="AD385" s="62"/>
    </row>
    <row r="386" spans="8:30" ht="15" customHeight="1"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 s="60"/>
      <c r="AA386" s="66"/>
      <c r="AB386" s="62"/>
      <c r="AC386" s="63"/>
      <c r="AD386" s="62"/>
    </row>
    <row r="387" spans="8:30" ht="15" customHeight="1"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 s="60"/>
      <c r="AA387" s="66"/>
      <c r="AB387" s="62"/>
      <c r="AC387" s="63"/>
      <c r="AD387" s="62"/>
    </row>
    <row r="388" spans="8:30" ht="15" customHeight="1"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 s="60"/>
      <c r="AA388" s="66"/>
      <c r="AB388" s="62"/>
      <c r="AC388" s="63"/>
      <c r="AD388" s="62"/>
    </row>
    <row r="389" spans="8:30" ht="15" customHeight="1"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 s="60"/>
      <c r="AA389" s="66"/>
      <c r="AB389" s="62"/>
      <c r="AC389" s="63"/>
      <c r="AD389" s="62"/>
    </row>
    <row r="390" spans="8:30" ht="15" customHeight="1"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 s="60"/>
      <c r="AA390" s="66"/>
      <c r="AB390" s="62"/>
      <c r="AC390" s="63"/>
      <c r="AD390" s="62"/>
    </row>
    <row r="391" spans="8:30" ht="15" customHeight="1"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 s="60"/>
      <c r="AA391" s="66"/>
      <c r="AB391" s="62"/>
      <c r="AC391" s="63"/>
      <c r="AD391" s="62"/>
    </row>
    <row r="392" spans="8:30" ht="15" customHeight="1"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 s="60"/>
      <c r="AA392" s="66"/>
      <c r="AB392" s="62"/>
      <c r="AC392" s="63"/>
      <c r="AD392" s="62"/>
    </row>
    <row r="393" spans="8:30" ht="15" customHeight="1"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 s="60"/>
      <c r="AA393" s="66"/>
      <c r="AB393" s="62"/>
      <c r="AC393" s="63"/>
      <c r="AD393" s="62"/>
    </row>
    <row r="394" spans="8:30" ht="15" customHeight="1"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 s="60"/>
      <c r="AA394" s="66"/>
      <c r="AB394" s="62"/>
      <c r="AC394" s="63"/>
      <c r="AD394" s="62"/>
    </row>
    <row r="395" spans="8:30" ht="15" customHeight="1"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 s="60"/>
      <c r="AA395" s="66"/>
      <c r="AB395" s="62"/>
      <c r="AC395" s="63"/>
      <c r="AD395" s="62"/>
    </row>
    <row r="396" spans="8:30" ht="15" customHeight="1"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</row>
  </sheetData>
  <sortState xmlns:xlrd2="http://schemas.microsoft.com/office/spreadsheetml/2017/richdata2" ref="A51:AL267">
    <sortCondition ref="A51:A267"/>
    <sortCondition ref="B51:B267"/>
  </sortState>
  <mergeCells count="7">
    <mergeCell ref="A194:F194"/>
    <mergeCell ref="A211:F211"/>
    <mergeCell ref="A20:F20"/>
    <mergeCell ref="A21:F21"/>
    <mergeCell ref="A48:F48"/>
    <mergeCell ref="A49:F49"/>
    <mergeCell ref="A90:F90"/>
  </mergeCells>
  <phoneticPr fontId="0" type="noConversion"/>
  <printOptions horizontalCentered="1"/>
  <pageMargins left="0.5" right="0.5" top="0.43" bottom="0.55000000000000004" header="0.32" footer="0.31"/>
  <pageSetup scale="93" fitToHeight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Griswold</dc:creator>
  <cp:lastModifiedBy>Judges Farm</cp:lastModifiedBy>
  <cp:lastPrinted>2024-05-31T13:44:09Z</cp:lastPrinted>
  <dcterms:created xsi:type="dcterms:W3CDTF">2007-07-10T20:18:08Z</dcterms:created>
  <dcterms:modified xsi:type="dcterms:W3CDTF">2024-05-31T13:47:23Z</dcterms:modified>
</cp:coreProperties>
</file>